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mb\Desktop\Blog Posts\August 2018\US\Dying Retail Industry Hits All-Time Highs\"/>
    </mc:Choice>
  </mc:AlternateContent>
  <xr:revisionPtr revIDLastSave="0" documentId="10_ncr:8100000_{E11CF713-5AA5-4E44-83E5-A41F23FC4A89}" xr6:coauthVersionLast="34" xr6:coauthVersionMax="34" xr10:uidLastSave="{00000000-0000-0000-0000-000000000000}"/>
  <bookViews>
    <workbookView xWindow="0" yWindow="0" windowWidth="28800" windowHeight="12225" xr2:uid="{305A0934-517E-410A-B8EA-766C1721457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H3" i="1"/>
  <c r="G3" i="1"/>
  <c r="F3" i="1"/>
  <c r="E3" i="1"/>
  <c r="D3" i="1"/>
  <c r="C3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<sst xmlns="http://schemas.openxmlformats.org/spreadsheetml/2006/main" count="187" uniqueCount="187">
  <si>
    <t>Code</t>
  </si>
  <si>
    <t>Name</t>
  </si>
  <si>
    <t>Change Since August 21st, 2017</t>
  </si>
  <si>
    <t>YTD % Change</t>
  </si>
  <si>
    <t>1-Year % Change</t>
  </si>
  <si>
    <t>% Below 52-Week High</t>
  </si>
  <si>
    <t>Days Since 52-Week High</t>
  </si>
  <si>
    <t>% Above 52-Week Low</t>
  </si>
  <si>
    <t>Days Since 52-Week Low</t>
  </si>
  <si>
    <t>CVNA</t>
  </si>
  <si>
    <t>Carvana Co</t>
  </si>
  <si>
    <t>BOOT</t>
  </si>
  <si>
    <t>Boot Barn Holdings Inc</t>
  </si>
  <si>
    <t>ANF</t>
  </si>
  <si>
    <t>Abercrombie &amp; Fitch Co</t>
  </si>
  <si>
    <t>ASNA</t>
  </si>
  <si>
    <t>Ascena Retail Group Inc</t>
  </si>
  <si>
    <t>AEO</t>
  </si>
  <si>
    <t>American Eagle Outfitters Inc</t>
  </si>
  <si>
    <t>URBN</t>
  </si>
  <si>
    <t>Urban Outfitters Inc</t>
  </si>
  <si>
    <t>ZUMZ</t>
  </si>
  <si>
    <t>Zumiez Inc</t>
  </si>
  <si>
    <t>HIBB</t>
  </si>
  <si>
    <t>Hibbett Sports Inc</t>
  </si>
  <si>
    <t>FIVE</t>
  </si>
  <si>
    <t>Five Below Inc</t>
  </si>
  <si>
    <t>TLRD</t>
  </si>
  <si>
    <t>Tailored Brands Inc</t>
  </si>
  <si>
    <t>M</t>
  </si>
  <si>
    <t>Macy's Inc</t>
  </si>
  <si>
    <t>KSS</t>
  </si>
  <si>
    <t>Kohl's Corp</t>
  </si>
  <si>
    <t>BKE</t>
  </si>
  <si>
    <t>Buckle Inc</t>
  </si>
  <si>
    <t>NFLX</t>
  </si>
  <si>
    <t>Netflix Inc</t>
  </si>
  <si>
    <t>AMZN</t>
  </si>
  <si>
    <t>Amazon.com, Inc</t>
  </si>
  <si>
    <t>EXPR</t>
  </si>
  <si>
    <t>Express Inc</t>
  </si>
  <si>
    <t>GES</t>
  </si>
  <si>
    <t>Guess? Inc</t>
  </si>
  <si>
    <t>BURL</t>
  </si>
  <si>
    <t>Burlington Stores Inc</t>
  </si>
  <si>
    <t>CONN</t>
  </si>
  <si>
    <t>Conn's Inc</t>
  </si>
  <si>
    <t>GCO</t>
  </si>
  <si>
    <t>Genesco Inc</t>
  </si>
  <si>
    <t>DSW</t>
  </si>
  <si>
    <t>DSW Inc</t>
  </si>
  <si>
    <t>W</t>
  </si>
  <si>
    <t>Wayfair Inc</t>
  </si>
  <si>
    <t>CATO</t>
  </si>
  <si>
    <t>Cato Corp</t>
  </si>
  <si>
    <t>CTRN</t>
  </si>
  <si>
    <t>Citi Trends Inc</t>
  </si>
  <si>
    <t>OSTK</t>
  </si>
  <si>
    <t>Overstock.Com Inc</t>
  </si>
  <si>
    <t>OLLI</t>
  </si>
  <si>
    <t>Ollie's Bargain Outlet Holdings Inc</t>
  </si>
  <si>
    <t>SFLY</t>
  </si>
  <si>
    <t>Shutterfly Inc</t>
  </si>
  <si>
    <t>DDS</t>
  </si>
  <si>
    <t>Dillards Inc</t>
  </si>
  <si>
    <t>AAP</t>
  </si>
  <si>
    <t>Advance Auto Parts Inc</t>
  </si>
  <si>
    <t>ORLY</t>
  </si>
  <si>
    <t>O'Reilly Automotive Inc</t>
  </si>
  <si>
    <t>CAL</t>
  </si>
  <si>
    <t>Caleres Inc</t>
  </si>
  <si>
    <t>ROST</t>
  </si>
  <si>
    <t>Ross Stores Inc</t>
  </si>
  <si>
    <t>MNRO</t>
  </si>
  <si>
    <t>Monro Inc</t>
  </si>
  <si>
    <t>FL</t>
  </si>
  <si>
    <t>Foot Locker Inc</t>
  </si>
  <si>
    <t>TIF</t>
  </si>
  <si>
    <t>Tiffany &amp; Co</t>
  </si>
  <si>
    <t>TSCO</t>
  </si>
  <si>
    <t>Tractor Supply Co</t>
  </si>
  <si>
    <t>ABG</t>
  </si>
  <si>
    <t>Asbury Automotive Group Inc</t>
  </si>
  <si>
    <t>TGT</t>
  </si>
  <si>
    <t>Target Corp</t>
  </si>
  <si>
    <t>SVU</t>
  </si>
  <si>
    <t>Supervalu Inc</t>
  </si>
  <si>
    <t>AZO</t>
  </si>
  <si>
    <t>Autozone Inc</t>
  </si>
  <si>
    <t>GPS</t>
  </si>
  <si>
    <t>Gap Inc</t>
  </si>
  <si>
    <t>COST</t>
  </si>
  <si>
    <t>Costco Wholesale Corp</t>
  </si>
  <si>
    <t>TJX</t>
  </si>
  <si>
    <t>TJX Companies Inc</t>
  </si>
  <si>
    <t>DG</t>
  </si>
  <si>
    <t>Dollar General Corporation</t>
  </si>
  <si>
    <t>GPI</t>
  </si>
  <si>
    <t>Group 1 Automotive Inc</t>
  </si>
  <si>
    <t>DKS</t>
  </si>
  <si>
    <t>Dick's Sporting Goods Inc</t>
  </si>
  <si>
    <t>IMKTA</t>
  </si>
  <si>
    <t>Ingles Markets Inc</t>
  </si>
  <si>
    <t>CHS</t>
  </si>
  <si>
    <t>Chico's Fas Inc</t>
  </si>
  <si>
    <t>KR</t>
  </si>
  <si>
    <t>Kroger Co</t>
  </si>
  <si>
    <t>TRIP</t>
  </si>
  <si>
    <t>Tripadvisor Inc</t>
  </si>
  <si>
    <t>PLCE</t>
  </si>
  <si>
    <t>Children's Place Inc</t>
  </si>
  <si>
    <t>BBY</t>
  </si>
  <si>
    <t>Best Buy Co Inc</t>
  </si>
  <si>
    <t>HZO</t>
  </si>
  <si>
    <t>Marinemax Inc</t>
  </si>
  <si>
    <t>LTRPA</t>
  </si>
  <si>
    <t>Liberty TripAdvisor Holdings Inc</t>
  </si>
  <si>
    <t>PAG</t>
  </si>
  <si>
    <t>Penske Automotive Group Inc</t>
  </si>
  <si>
    <t>MUSA</t>
  </si>
  <si>
    <t>Murphy USA Inc</t>
  </si>
  <si>
    <t>DLTR</t>
  </si>
  <si>
    <t>Dollar Tree Inc</t>
  </si>
  <si>
    <t>JWN</t>
  </si>
  <si>
    <t>Nordstrom Inc</t>
  </si>
  <si>
    <t>SAH</t>
  </si>
  <si>
    <t>Sonic Automotive Inc</t>
  </si>
  <si>
    <t>RCII</t>
  </si>
  <si>
    <t>Rent-A-Center Inc</t>
  </si>
  <si>
    <t>SIG</t>
  </si>
  <si>
    <t>Signet Jewelers Ltd</t>
  </si>
  <si>
    <t>GRPN</t>
  </si>
  <si>
    <t>Groupon Inc</t>
  </si>
  <si>
    <t>WMT</t>
  </si>
  <si>
    <t>Walmart Inc</t>
  </si>
  <si>
    <t>KMX</t>
  </si>
  <si>
    <t>CarMax Inc</t>
  </si>
  <si>
    <t>CASY</t>
  </si>
  <si>
    <t>Casey's General Stores Inc</t>
  </si>
  <si>
    <t>PRTY</t>
  </si>
  <si>
    <t>Party City Holdco Inc</t>
  </si>
  <si>
    <t>AN</t>
  </si>
  <si>
    <t>Autonation Inc</t>
  </si>
  <si>
    <t>WMK</t>
  </si>
  <si>
    <t>Weis Markets Inc</t>
  </si>
  <si>
    <t>QRTEA</t>
  </si>
  <si>
    <t>Qurate Retail Inc</t>
  </si>
  <si>
    <t>MIK</t>
  </si>
  <si>
    <t>The Michaels Companies Inc</t>
  </si>
  <si>
    <t>PSMT</t>
  </si>
  <si>
    <t>Pricesmart Inc</t>
  </si>
  <si>
    <t>BKNG</t>
  </si>
  <si>
    <t>Booking Holdings Inc</t>
  </si>
  <si>
    <t>EYE</t>
  </si>
  <si>
    <t>National Vision Holdings Inc</t>
  </si>
  <si>
    <t>ULTA</t>
  </si>
  <si>
    <t>Ulta Beauty Inc</t>
  </si>
  <si>
    <t>BIG</t>
  </si>
  <si>
    <t>Big Lots Inc</t>
  </si>
  <si>
    <t>EXPE</t>
  </si>
  <si>
    <t>Expedia Group Inc</t>
  </si>
  <si>
    <t>PETS</t>
  </si>
  <si>
    <t>PetMed Express Inc</t>
  </si>
  <si>
    <t>LEXEA</t>
  </si>
  <si>
    <t>Liberty Expedia Holdings Inc</t>
  </si>
  <si>
    <t>LB</t>
  </si>
  <si>
    <t>L Brands Inc</t>
  </si>
  <si>
    <t>WBA</t>
  </si>
  <si>
    <t>Walgreens Boots Alliance Inc</t>
  </si>
  <si>
    <t>LAD</t>
  </si>
  <si>
    <t>Lithia Motors Inc</t>
  </si>
  <si>
    <t>SBH</t>
  </si>
  <si>
    <t>Sally Beauty Holdings Inc</t>
  </si>
  <si>
    <t>ODP</t>
  </si>
  <si>
    <t>Office Depot Inc</t>
  </si>
  <si>
    <t>NTRI</t>
  </si>
  <si>
    <t>NutriSystem Inc</t>
  </si>
  <si>
    <t>JCP</t>
  </si>
  <si>
    <t>JC Penney Co Inc</t>
  </si>
  <si>
    <t>GME</t>
  </si>
  <si>
    <t>GameStop Corp</t>
  </si>
  <si>
    <t>RAD</t>
  </si>
  <si>
    <t>Rite Aid Corp</t>
  </si>
  <si>
    <t>CWH</t>
  </si>
  <si>
    <t>Camping World Holdings Inc</t>
  </si>
  <si>
    <t>Mean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</si>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</sst>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/>
    <xf numFmtId="10" fontId="0" fillId="0" borderId="0" xfId="0" applyNumberFormat="1"/>
    <xf numFmtId="0" fontId="0" fillId="0" borderId="0" xfId="0"/>
    <xf numFmtId="10" fontId="0" fillId="0" borderId="0" xfId="0" applyNumberFormat="1"/>
    <xf numFmtId="0" fontId="3" fillId="0" borderId="0" xfId="0" applyFont="1"/>
    <xf numFmtId="10" fontId="2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3D0B3-1A23-4C97-84C5-90B048E419EC}">
  <dimension ref="A1:S93"/>
  <sheetViews>
    <sheetView tabSelected="1" workbookViewId="0"/>
  </sheetViews>
  <sheetFormatPr defaultRowHeight="15" x14ac:dyDescent="0.25"/>
  <cols>
    <col min="1" max="1" width="6.85546875" bestFit="1" customWidth="1"/>
    <col min="2" max="2" width="31.5703125" bestFit="1" customWidth="1"/>
    <col min="3" max="3" width="28.85546875" bestFit="1" customWidth="1"/>
    <col min="4" max="4" width="13.42578125" bestFit="1" customWidth="1"/>
    <col min="5" max="5" width="15.7109375" bestFit="1" customWidth="1"/>
    <col min="6" max="6" width="21.7109375" bestFit="1" customWidth="1"/>
    <col min="7" max="7" width="23.42578125" bestFit="1" customWidth="1"/>
    <col min="8" max="8" width="21.42578125" bestFit="1" customWidth="1"/>
    <col min="9" max="9" width="23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9" s="4" customFormat="1" x14ac:dyDescent="0.25">
      <c r="B2" s="6" t="s">
        <v>185</v>
      </c>
      <c r="C2" s="7">
        <f>AVERAGE(C4:C91)</f>
        <v>0.51373409090909117</v>
      </c>
      <c r="D2" s="7">
        <f>AVERAGE(D4:D91)</f>
        <v>0.18686704545454544</v>
      </c>
      <c r="E2" s="7">
        <f>AVERAGE(E4:E91)</f>
        <v>0.50156477272727273</v>
      </c>
      <c r="F2" s="7">
        <f>AVERAGE(F4:F91)</f>
        <v>0.12807613636363641</v>
      </c>
      <c r="G2" s="8">
        <f>AVERAGE(G4:G91)</f>
        <v>125.94318181818181</v>
      </c>
      <c r="H2" s="7">
        <f>AVERAGE(H4:H91)</f>
        <v>0.73817613636363621</v>
      </c>
      <c r="I2" s="8">
        <f>AVERAGE(I4:I91)</f>
        <v>245.22727272727272</v>
      </c>
    </row>
    <row r="3" spans="1:19" s="4" customFormat="1" x14ac:dyDescent="0.25">
      <c r="B3" s="6" t="s">
        <v>186</v>
      </c>
      <c r="C3" s="7">
        <f>MEDIAN(C4:C91)</f>
        <v>0.39490000000000003</v>
      </c>
      <c r="D3" s="7">
        <f>MEDIAN(D4:D91)</f>
        <v>0.13005</v>
      </c>
      <c r="E3" s="7">
        <f>MEDIAN(E4:E91)</f>
        <v>0.41120000000000001</v>
      </c>
      <c r="F3" s="7">
        <f>MEDIAN(F4:F91)</f>
        <v>7.7300000000000008E-2</v>
      </c>
      <c r="G3" s="8">
        <f>MEDIAN(G4:G91)</f>
        <v>49.5</v>
      </c>
      <c r="H3" s="7">
        <f>MEDIAN(H4:H91)</f>
        <v>0.55364999999999998</v>
      </c>
      <c r="I3" s="8">
        <f>MEDIAN(I4:I91)</f>
        <v>248</v>
      </c>
    </row>
    <row r="4" spans="1:19" x14ac:dyDescent="0.25">
      <c r="A4" s="1" t="s">
        <v>9</v>
      </c>
      <c r="B4" s="1" t="s">
        <v>10</v>
      </c>
      <c r="C4" s="5">
        <v>2.7483</v>
      </c>
      <c r="D4" s="5">
        <v>1.8661000000000001</v>
      </c>
      <c r="E4" s="5">
        <v>2.8563999999999998</v>
      </c>
      <c r="F4" s="5">
        <v>2.3199999999999998E-2</v>
      </c>
      <c r="G4" s="4">
        <v>3</v>
      </c>
      <c r="H4" s="5">
        <v>3.5028999999999999</v>
      </c>
      <c r="I4" s="4">
        <v>322</v>
      </c>
    </row>
    <row r="5" spans="1:19" x14ac:dyDescent="0.25">
      <c r="A5" s="1" t="s">
        <v>11</v>
      </c>
      <c r="B5" s="1" t="s">
        <v>12</v>
      </c>
      <c r="C5" s="5">
        <v>2.6455000000000002</v>
      </c>
      <c r="D5" s="5">
        <v>0.6966</v>
      </c>
      <c r="E5" s="5">
        <v>2.4918999999999998</v>
      </c>
      <c r="F5" s="5">
        <v>4.1999999999999997E-3</v>
      </c>
      <c r="G5" s="4">
        <v>0</v>
      </c>
      <c r="H5" s="5">
        <v>2.8235999999999999</v>
      </c>
      <c r="I5" s="4">
        <v>301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1" t="s">
        <v>13</v>
      </c>
      <c r="B6" s="1" t="s">
        <v>14</v>
      </c>
      <c r="C6" s="5">
        <v>2.1496</v>
      </c>
      <c r="D6" s="5">
        <v>0.67869999999999997</v>
      </c>
      <c r="E6" s="5">
        <v>2.0289999999999999</v>
      </c>
      <c r="F6" s="5">
        <v>1.4500000000000001E-2</v>
      </c>
      <c r="G6" s="4">
        <v>0</v>
      </c>
      <c r="H6" s="5">
        <v>2.2403</v>
      </c>
      <c r="I6" s="4">
        <v>275</v>
      </c>
      <c r="J6" s="3"/>
      <c r="K6" s="3"/>
      <c r="L6" s="3"/>
      <c r="M6" s="3"/>
      <c r="N6" s="3"/>
      <c r="O6" s="2"/>
      <c r="P6" s="3"/>
      <c r="Q6" s="2"/>
      <c r="R6" s="2"/>
      <c r="S6" s="2"/>
    </row>
    <row r="7" spans="1:19" x14ac:dyDescent="0.25">
      <c r="A7" s="1" t="s">
        <v>15</v>
      </c>
      <c r="B7" s="1" t="s">
        <v>16</v>
      </c>
      <c r="C7" s="5">
        <v>1.6503000000000001</v>
      </c>
      <c r="D7" s="5">
        <v>1.0638000000000001</v>
      </c>
      <c r="E7" s="5">
        <v>1.5129999999999999</v>
      </c>
      <c r="F7" s="5">
        <v>1.0200000000000001E-2</v>
      </c>
      <c r="G7" s="4">
        <v>0</v>
      </c>
      <c r="H7" s="5">
        <v>1.8697999999999999</v>
      </c>
      <c r="I7" s="4">
        <v>312</v>
      </c>
      <c r="J7" s="3"/>
      <c r="K7" s="3"/>
      <c r="L7" s="3"/>
      <c r="M7" s="3"/>
      <c r="N7" s="3"/>
      <c r="O7" s="2"/>
      <c r="P7" s="3"/>
      <c r="Q7" s="2"/>
      <c r="R7" s="2"/>
      <c r="S7" s="2"/>
    </row>
    <row r="8" spans="1:19" x14ac:dyDescent="0.25">
      <c r="A8" s="1" t="s">
        <v>17</v>
      </c>
      <c r="B8" s="1" t="s">
        <v>18</v>
      </c>
      <c r="C8" s="5">
        <v>1.6384000000000001</v>
      </c>
      <c r="D8" s="5">
        <v>0.4904</v>
      </c>
      <c r="E8" s="5">
        <v>1.5221</v>
      </c>
      <c r="F8" s="5">
        <v>5.3E-3</v>
      </c>
      <c r="G8" s="4">
        <v>0</v>
      </c>
      <c r="H8" s="5">
        <v>1.7390000000000001</v>
      </c>
      <c r="I8" s="4">
        <v>247</v>
      </c>
      <c r="J8" s="3"/>
      <c r="K8" s="3"/>
      <c r="L8" s="3"/>
      <c r="M8" s="3"/>
      <c r="N8" s="3"/>
      <c r="O8" s="2"/>
      <c r="P8" s="3"/>
      <c r="Q8" s="2"/>
      <c r="R8" s="2"/>
      <c r="S8" s="2"/>
    </row>
    <row r="9" spans="1:19" x14ac:dyDescent="0.25">
      <c r="A9" s="1" t="s">
        <v>19</v>
      </c>
      <c r="B9" s="1" t="s">
        <v>20</v>
      </c>
      <c r="C9" s="5">
        <v>1.5802</v>
      </c>
      <c r="D9" s="5">
        <v>0.39019999999999999</v>
      </c>
      <c r="E9" s="5">
        <v>1.5293000000000001</v>
      </c>
      <c r="F9" s="5">
        <v>5.3E-3</v>
      </c>
      <c r="G9" s="4">
        <v>1</v>
      </c>
      <c r="H9" s="5">
        <v>1.6035999999999999</v>
      </c>
      <c r="I9" s="4">
        <v>298</v>
      </c>
      <c r="J9" s="3"/>
      <c r="K9" s="3"/>
      <c r="L9" s="3"/>
      <c r="M9" s="3"/>
      <c r="N9" s="3"/>
      <c r="O9" s="2"/>
      <c r="P9" s="3"/>
      <c r="Q9" s="2"/>
      <c r="R9" s="2"/>
      <c r="S9" s="2"/>
    </row>
    <row r="10" spans="1:19" x14ac:dyDescent="0.25">
      <c r="A10" s="1" t="s">
        <v>21</v>
      </c>
      <c r="B10" s="1" t="s">
        <v>22</v>
      </c>
      <c r="C10" s="5">
        <v>1.5589999999999999</v>
      </c>
      <c r="D10" s="5">
        <v>0.40699999999999997</v>
      </c>
      <c r="E10" s="5">
        <v>1.4621999999999999</v>
      </c>
      <c r="F10" s="5">
        <v>7.1300000000000002E-2</v>
      </c>
      <c r="G10" s="4">
        <v>46</v>
      </c>
      <c r="H10" s="5">
        <v>1.5646</v>
      </c>
      <c r="I10" s="4">
        <v>247</v>
      </c>
      <c r="J10" s="3"/>
      <c r="K10" s="3"/>
      <c r="L10" s="3"/>
      <c r="M10" s="3"/>
      <c r="N10" s="3"/>
      <c r="O10" s="2"/>
      <c r="P10" s="3"/>
      <c r="Q10" s="2"/>
      <c r="R10" s="2"/>
      <c r="S10" s="2"/>
    </row>
    <row r="11" spans="1:19" x14ac:dyDescent="0.25">
      <c r="A11" s="1" t="s">
        <v>23</v>
      </c>
      <c r="B11" s="1" t="s">
        <v>24</v>
      </c>
      <c r="C11" s="5">
        <v>1.3778999999999999</v>
      </c>
      <c r="D11" s="5">
        <v>0.26469999999999999</v>
      </c>
      <c r="E11" s="5">
        <v>1.367</v>
      </c>
      <c r="F11" s="5">
        <v>0.12540000000000001</v>
      </c>
      <c r="G11" s="4">
        <v>58</v>
      </c>
      <c r="H11" s="5">
        <v>1.7446999999999999</v>
      </c>
      <c r="I11" s="4">
        <v>248</v>
      </c>
      <c r="J11" s="3"/>
      <c r="K11" s="3"/>
      <c r="L11" s="3"/>
      <c r="M11" s="3"/>
      <c r="N11" s="3"/>
      <c r="O11" s="2"/>
      <c r="P11" s="3"/>
      <c r="Q11" s="2"/>
      <c r="R11" s="2"/>
      <c r="S11" s="2"/>
    </row>
    <row r="12" spans="1:19" x14ac:dyDescent="0.25">
      <c r="A12" s="1" t="s">
        <v>25</v>
      </c>
      <c r="B12" s="1" t="s">
        <v>26</v>
      </c>
      <c r="C12" s="5">
        <v>1.1798</v>
      </c>
      <c r="D12" s="5">
        <v>0.59740000000000004</v>
      </c>
      <c r="E12" s="5">
        <v>1.2478</v>
      </c>
      <c r="F12" s="5">
        <v>2.8899999999999999E-2</v>
      </c>
      <c r="G12" s="4">
        <v>18</v>
      </c>
      <c r="H12" s="5">
        <v>1.3029999999999999</v>
      </c>
      <c r="I12" s="4">
        <v>445</v>
      </c>
      <c r="J12" s="3"/>
      <c r="K12" s="3"/>
      <c r="L12" s="3"/>
      <c r="M12" s="3"/>
      <c r="N12" s="3"/>
      <c r="O12" s="2"/>
      <c r="P12" s="3"/>
      <c r="Q12" s="2"/>
      <c r="R12" s="2"/>
      <c r="S12" s="2"/>
    </row>
    <row r="13" spans="1:19" x14ac:dyDescent="0.25">
      <c r="A13" s="1" t="s">
        <v>27</v>
      </c>
      <c r="B13" s="1" t="s">
        <v>28</v>
      </c>
      <c r="C13" s="5">
        <v>1.1659999999999999</v>
      </c>
      <c r="D13" s="5">
        <v>3.9899999999999998E-2</v>
      </c>
      <c r="E13" s="5">
        <v>1.1597999999999999</v>
      </c>
      <c r="F13" s="5">
        <v>0.36840000000000001</v>
      </c>
      <c r="G13" s="4">
        <v>64</v>
      </c>
      <c r="H13" s="5">
        <v>1.27</v>
      </c>
      <c r="I13" s="4">
        <v>288</v>
      </c>
      <c r="J13" s="3"/>
      <c r="K13" s="3"/>
      <c r="L13" s="3"/>
      <c r="M13" s="3"/>
      <c r="N13" s="3"/>
      <c r="O13" s="2"/>
      <c r="P13" s="3"/>
      <c r="Q13" s="2"/>
      <c r="R13" s="2"/>
      <c r="S13" s="2"/>
    </row>
    <row r="14" spans="1:19" x14ac:dyDescent="0.25">
      <c r="A14" s="1" t="s">
        <v>29</v>
      </c>
      <c r="B14" s="1" t="s">
        <v>30</v>
      </c>
      <c r="C14" s="5">
        <v>1.1413</v>
      </c>
      <c r="D14" s="5">
        <v>0.66020000000000001</v>
      </c>
      <c r="E14" s="5">
        <v>1.1456999999999999</v>
      </c>
      <c r="F14" s="5">
        <v>4.0000000000000001E-3</v>
      </c>
      <c r="G14" s="4">
        <v>0</v>
      </c>
      <c r="H14" s="5">
        <v>1.4028</v>
      </c>
      <c r="I14" s="4">
        <v>192</v>
      </c>
      <c r="J14" s="3"/>
      <c r="K14" s="3"/>
      <c r="L14" s="3"/>
      <c r="M14" s="3"/>
      <c r="N14" s="3"/>
      <c r="O14" s="2"/>
      <c r="P14" s="3"/>
      <c r="Q14" s="2"/>
      <c r="R14" s="2"/>
      <c r="S14" s="2"/>
    </row>
    <row r="15" spans="1:19" x14ac:dyDescent="0.25">
      <c r="A15" s="1" t="s">
        <v>31</v>
      </c>
      <c r="B15" s="1" t="s">
        <v>32</v>
      </c>
      <c r="C15" s="5">
        <v>1.1137999999999999</v>
      </c>
      <c r="D15" s="5">
        <v>0.45550000000000002</v>
      </c>
      <c r="E15" s="5">
        <v>1.1172</v>
      </c>
      <c r="F15" s="5">
        <v>1.24E-2</v>
      </c>
      <c r="G15" s="4">
        <v>44</v>
      </c>
      <c r="H15" s="5">
        <v>1.1625000000000001</v>
      </c>
      <c r="I15" s="4">
        <v>300</v>
      </c>
      <c r="J15" s="3"/>
      <c r="K15" s="3"/>
      <c r="L15" s="3"/>
      <c r="M15" s="3"/>
      <c r="N15" s="3"/>
      <c r="O15" s="2"/>
      <c r="P15" s="3"/>
      <c r="Q15" s="2"/>
      <c r="R15" s="2"/>
      <c r="S15" s="2"/>
    </row>
    <row r="16" spans="1:19" x14ac:dyDescent="0.25">
      <c r="A16" s="1" t="s">
        <v>33</v>
      </c>
      <c r="B16" s="1" t="s">
        <v>34</v>
      </c>
      <c r="C16" s="5">
        <v>1.0254000000000001</v>
      </c>
      <c r="D16" s="5">
        <v>0.17680000000000001</v>
      </c>
      <c r="E16" s="5">
        <v>0.98929999999999996</v>
      </c>
      <c r="F16" s="5">
        <v>2.9499999999999998E-2</v>
      </c>
      <c r="G16" s="4">
        <v>44</v>
      </c>
      <c r="H16" s="5">
        <v>1.0704</v>
      </c>
      <c r="I16" s="4">
        <v>249</v>
      </c>
      <c r="J16" s="3"/>
      <c r="K16" s="3"/>
      <c r="L16" s="3"/>
      <c r="M16" s="3"/>
      <c r="N16" s="3"/>
      <c r="O16" s="2"/>
      <c r="P16" s="3"/>
      <c r="Q16" s="2"/>
      <c r="R16" s="2"/>
      <c r="S16" s="2"/>
    </row>
    <row r="17" spans="1:19" x14ac:dyDescent="0.25">
      <c r="A17" s="1" t="s">
        <v>35</v>
      </c>
      <c r="B17" s="1" t="s">
        <v>36</v>
      </c>
      <c r="C17" s="5">
        <v>1.0238</v>
      </c>
      <c r="D17" s="5">
        <v>0.7581</v>
      </c>
      <c r="E17" s="5">
        <v>1.0265</v>
      </c>
      <c r="F17" s="5">
        <v>0.20250000000000001</v>
      </c>
      <c r="G17" s="4">
        <v>37</v>
      </c>
      <c r="H17" s="5">
        <v>1.0549999999999999</v>
      </c>
      <c r="I17" s="4">
        <v>477</v>
      </c>
      <c r="J17" s="3"/>
      <c r="K17" s="3"/>
      <c r="L17" s="3"/>
      <c r="M17" s="3"/>
      <c r="N17" s="3"/>
      <c r="O17" s="2"/>
      <c r="P17" s="3"/>
      <c r="Q17" s="2"/>
      <c r="R17" s="2"/>
      <c r="S17" s="2"/>
    </row>
    <row r="18" spans="1:19" x14ac:dyDescent="0.25">
      <c r="A18" s="1" t="s">
        <v>37</v>
      </c>
      <c r="B18" s="1" t="s">
        <v>38</v>
      </c>
      <c r="C18" s="5">
        <v>1.0137</v>
      </c>
      <c r="D18" s="5">
        <v>0.64149999999999996</v>
      </c>
      <c r="E18" s="5">
        <v>1.0027999999999999</v>
      </c>
      <c r="F18" s="5">
        <v>2.8E-3</v>
      </c>
      <c r="G18" s="4">
        <v>1</v>
      </c>
      <c r="H18" s="5">
        <v>1.0603</v>
      </c>
      <c r="I18" s="4">
        <v>439</v>
      </c>
      <c r="J18" s="3"/>
      <c r="K18" s="3"/>
      <c r="L18" s="3"/>
      <c r="M18" s="3"/>
      <c r="N18" s="3"/>
      <c r="O18" s="2"/>
      <c r="P18" s="3"/>
      <c r="Q18" s="2"/>
      <c r="R18" s="2"/>
      <c r="S18" s="2"/>
    </row>
    <row r="19" spans="1:19" x14ac:dyDescent="0.25">
      <c r="A19" s="1" t="s">
        <v>39</v>
      </c>
      <c r="B19" s="1" t="s">
        <v>40</v>
      </c>
      <c r="C19" s="5">
        <v>1.0019</v>
      </c>
      <c r="D19" s="5">
        <v>5.5199999999999999E-2</v>
      </c>
      <c r="E19" s="5">
        <v>0.87890000000000001</v>
      </c>
      <c r="F19" s="5">
        <v>5.5599999999999997E-2</v>
      </c>
      <c r="G19" s="4">
        <v>498</v>
      </c>
      <c r="H19" s="5">
        <v>1.0284</v>
      </c>
      <c r="I19" s="4">
        <v>247</v>
      </c>
      <c r="J19" s="3"/>
      <c r="K19" s="3"/>
      <c r="L19" s="3"/>
      <c r="M19" s="3"/>
      <c r="N19" s="3"/>
      <c r="O19" s="2"/>
      <c r="P19" s="3"/>
      <c r="Q19" s="2"/>
      <c r="R19" s="2"/>
      <c r="S19" s="2"/>
    </row>
    <row r="20" spans="1:19" x14ac:dyDescent="0.25">
      <c r="A20" s="1" t="s">
        <v>41</v>
      </c>
      <c r="B20" s="1" t="s">
        <v>42</v>
      </c>
      <c r="C20" s="5">
        <v>0.97299999999999998</v>
      </c>
      <c r="D20" s="5">
        <v>0.42830000000000001</v>
      </c>
      <c r="E20" s="5">
        <v>0.88360000000000005</v>
      </c>
      <c r="F20" s="5">
        <v>7.8E-2</v>
      </c>
      <c r="G20" s="4">
        <v>59</v>
      </c>
      <c r="H20" s="5">
        <v>1.0125</v>
      </c>
      <c r="I20" s="4">
        <v>311</v>
      </c>
      <c r="J20" s="3"/>
      <c r="K20" s="3"/>
      <c r="L20" s="3"/>
      <c r="M20" s="3"/>
      <c r="N20" s="3"/>
      <c r="O20" s="2"/>
      <c r="P20" s="3"/>
      <c r="Q20" s="2"/>
      <c r="R20" s="2"/>
      <c r="S20" s="2"/>
    </row>
    <row r="21" spans="1:19" x14ac:dyDescent="0.25">
      <c r="A21" s="1" t="s">
        <v>43</v>
      </c>
      <c r="B21" s="1" t="s">
        <v>44</v>
      </c>
      <c r="C21" s="5">
        <v>0.96970000000000001</v>
      </c>
      <c r="D21" s="5">
        <v>0.35070000000000001</v>
      </c>
      <c r="E21" s="5">
        <v>0.95989999999999998</v>
      </c>
      <c r="F21" s="5">
        <v>1.6999999999999999E-3</v>
      </c>
      <c r="G21" s="4">
        <v>0</v>
      </c>
      <c r="H21" s="5">
        <v>1.0646</v>
      </c>
      <c r="I21" s="4">
        <v>445</v>
      </c>
      <c r="J21" s="3"/>
      <c r="K21" s="3"/>
      <c r="L21" s="3"/>
      <c r="M21" s="3"/>
      <c r="N21" s="3"/>
      <c r="O21" s="2"/>
      <c r="P21" s="3"/>
      <c r="Q21" s="2"/>
      <c r="R21" s="2"/>
      <c r="S21" s="2"/>
    </row>
    <row r="22" spans="1:19" x14ac:dyDescent="0.25">
      <c r="A22" s="1" t="s">
        <v>45</v>
      </c>
      <c r="B22" s="1" t="s">
        <v>46</v>
      </c>
      <c r="C22" s="5">
        <v>0.93969999999999998</v>
      </c>
      <c r="D22" s="5">
        <v>-4.1999999999999997E-3</v>
      </c>
      <c r="E22" s="5">
        <v>0.92920000000000003</v>
      </c>
      <c r="F22" s="5">
        <v>8.1699999999999995E-2</v>
      </c>
      <c r="G22" s="4">
        <v>18</v>
      </c>
      <c r="H22" s="5">
        <v>1.139</v>
      </c>
      <c r="I22" s="4">
        <v>494</v>
      </c>
      <c r="J22" s="3"/>
      <c r="K22" s="3"/>
      <c r="L22" s="3"/>
      <c r="M22" s="3"/>
      <c r="N22" s="3"/>
      <c r="O22" s="2"/>
      <c r="P22" s="3"/>
      <c r="Q22" s="2"/>
      <c r="R22" s="2"/>
      <c r="S22" s="2"/>
    </row>
    <row r="23" spans="1:19" x14ac:dyDescent="0.25">
      <c r="A23" s="1" t="s">
        <v>47</v>
      </c>
      <c r="B23" s="1" t="s">
        <v>48</v>
      </c>
      <c r="C23" s="5">
        <v>0.93830000000000002</v>
      </c>
      <c r="D23" s="5">
        <v>0.3538</v>
      </c>
      <c r="E23" s="5">
        <v>0.84099999999999997</v>
      </c>
      <c r="F23" s="5">
        <v>4.1399999999999999E-2</v>
      </c>
      <c r="G23" s="4">
        <v>499</v>
      </c>
      <c r="H23" s="5">
        <v>1.1052999999999999</v>
      </c>
      <c r="I23" s="4">
        <v>239</v>
      </c>
      <c r="J23" s="3"/>
      <c r="K23" s="3"/>
      <c r="L23" s="3"/>
      <c r="M23" s="3"/>
      <c r="N23" s="3"/>
      <c r="O23" s="2"/>
      <c r="P23" s="3"/>
      <c r="Q23" s="2"/>
      <c r="R23" s="2"/>
      <c r="S23" s="2"/>
    </row>
    <row r="24" spans="1:19" x14ac:dyDescent="0.25">
      <c r="A24" s="1" t="s">
        <v>49</v>
      </c>
      <c r="B24" s="1" t="s">
        <v>50</v>
      </c>
      <c r="C24" s="5">
        <v>0.86229999999999996</v>
      </c>
      <c r="D24" s="5">
        <v>0.36480000000000001</v>
      </c>
      <c r="E24" s="5">
        <v>0.84470000000000001</v>
      </c>
      <c r="F24" s="5">
        <v>1.6999999999999999E-3</v>
      </c>
      <c r="G24" s="4">
        <v>0</v>
      </c>
      <c r="H24" s="5">
        <v>0.93</v>
      </c>
      <c r="I24" s="4">
        <v>247</v>
      </c>
      <c r="J24" s="3"/>
      <c r="K24" s="3"/>
      <c r="L24" s="3"/>
      <c r="M24" s="3"/>
      <c r="N24" s="3"/>
      <c r="O24" s="2"/>
      <c r="P24" s="3"/>
      <c r="Q24" s="2"/>
      <c r="R24" s="2"/>
      <c r="S24" s="2"/>
    </row>
    <row r="25" spans="1:19" x14ac:dyDescent="0.25">
      <c r="A25" s="1" t="s">
        <v>51</v>
      </c>
      <c r="B25" s="1" t="s">
        <v>52</v>
      </c>
      <c r="C25" s="5">
        <v>0.85209999999999997</v>
      </c>
      <c r="D25" s="5">
        <v>0.52290000000000003</v>
      </c>
      <c r="E25" s="5">
        <v>0.82799999999999996</v>
      </c>
      <c r="F25" s="5">
        <v>4.8300000000000003E-2</v>
      </c>
      <c r="G25" s="4">
        <v>16</v>
      </c>
      <c r="H25" s="5">
        <v>1.2093</v>
      </c>
      <c r="I25" s="4">
        <v>443</v>
      </c>
      <c r="J25" s="3"/>
      <c r="K25" s="3"/>
      <c r="L25" s="3"/>
      <c r="M25" s="3"/>
      <c r="N25" s="3"/>
      <c r="O25" s="2"/>
      <c r="P25" s="3"/>
      <c r="Q25" s="2"/>
      <c r="R25" s="2"/>
      <c r="S25" s="2"/>
    </row>
    <row r="26" spans="1:19" x14ac:dyDescent="0.25">
      <c r="A26" s="1" t="s">
        <v>53</v>
      </c>
      <c r="B26" s="1" t="s">
        <v>54</v>
      </c>
      <c r="C26" s="5">
        <v>0.74909999999999999</v>
      </c>
      <c r="D26" s="5">
        <v>0.55900000000000005</v>
      </c>
      <c r="E26" s="5">
        <v>0.82499999999999996</v>
      </c>
      <c r="F26" s="5">
        <v>7.6600000000000001E-2</v>
      </c>
      <c r="G26" s="4">
        <v>13</v>
      </c>
      <c r="H26" s="5">
        <v>1.3067</v>
      </c>
      <c r="I26" s="4">
        <v>122</v>
      </c>
      <c r="J26" s="3"/>
      <c r="K26" s="3"/>
      <c r="L26" s="3"/>
      <c r="M26" s="3"/>
      <c r="N26" s="3"/>
      <c r="O26" s="2"/>
      <c r="P26" s="3"/>
      <c r="Q26" s="2"/>
      <c r="R26" s="2"/>
      <c r="S26" s="2"/>
    </row>
    <row r="27" spans="1:19" x14ac:dyDescent="0.25">
      <c r="A27" s="1" t="s">
        <v>55</v>
      </c>
      <c r="B27" s="1" t="s">
        <v>56</v>
      </c>
      <c r="C27" s="5">
        <v>0.72489999999999999</v>
      </c>
      <c r="D27" s="5">
        <v>0.1565</v>
      </c>
      <c r="E27" s="5">
        <v>0.72199999999999998</v>
      </c>
      <c r="F27" s="5">
        <v>5.8200000000000002E-2</v>
      </c>
      <c r="G27" s="4">
        <v>89</v>
      </c>
      <c r="H27" s="5">
        <v>0.75560000000000005</v>
      </c>
      <c r="I27" s="4">
        <v>338</v>
      </c>
      <c r="J27" s="3"/>
      <c r="K27" s="3"/>
      <c r="L27" s="3"/>
      <c r="M27" s="3"/>
      <c r="N27" s="3"/>
      <c r="O27" s="2"/>
      <c r="P27" s="3"/>
      <c r="Q27" s="2"/>
      <c r="R27" s="2"/>
      <c r="S27" s="2"/>
    </row>
    <row r="28" spans="1:19" x14ac:dyDescent="0.25">
      <c r="A28" s="1" t="s">
        <v>57</v>
      </c>
      <c r="B28" s="1" t="s">
        <v>58</v>
      </c>
      <c r="C28" s="5">
        <v>0.6915</v>
      </c>
      <c r="D28" s="5">
        <v>-0.48509999999999998</v>
      </c>
      <c r="E28" s="5">
        <v>0.68289999999999995</v>
      </c>
      <c r="F28" s="5">
        <v>0.63360000000000005</v>
      </c>
      <c r="G28" s="4">
        <v>151</v>
      </c>
      <c r="H28" s="5">
        <v>0.79290000000000005</v>
      </c>
      <c r="I28" s="4">
        <v>446</v>
      </c>
      <c r="J28" s="3"/>
      <c r="K28" s="3"/>
      <c r="L28" s="3"/>
      <c r="M28" s="3"/>
      <c r="N28" s="3"/>
      <c r="O28" s="2"/>
      <c r="P28" s="3"/>
      <c r="Q28" s="2"/>
      <c r="R28" s="2"/>
      <c r="S28" s="2"/>
    </row>
    <row r="29" spans="1:19" x14ac:dyDescent="0.25">
      <c r="A29" s="1" t="s">
        <v>59</v>
      </c>
      <c r="B29" s="1" t="s">
        <v>60</v>
      </c>
      <c r="C29" s="5">
        <v>0.69079999999999997</v>
      </c>
      <c r="D29" s="5">
        <v>0.38119999999999998</v>
      </c>
      <c r="E29" s="5">
        <v>0.65839999999999999</v>
      </c>
      <c r="F29" s="5">
        <v>5.0999999999999997E-2</v>
      </c>
      <c r="G29" s="4">
        <v>48</v>
      </c>
      <c r="H29" s="5">
        <v>0.78069999999999995</v>
      </c>
      <c r="I29" s="4">
        <v>481</v>
      </c>
      <c r="J29" s="3"/>
      <c r="K29" s="3"/>
      <c r="L29" s="3"/>
      <c r="M29" s="3"/>
      <c r="N29" s="3"/>
      <c r="O29" s="2"/>
      <c r="P29" s="3"/>
      <c r="Q29" s="2"/>
      <c r="R29" s="2"/>
      <c r="S29" s="2"/>
    </row>
    <row r="30" spans="1:19" x14ac:dyDescent="0.25">
      <c r="A30" s="1" t="s">
        <v>61</v>
      </c>
      <c r="B30" s="1" t="s">
        <v>62</v>
      </c>
      <c r="C30" s="5">
        <v>0.68120000000000003</v>
      </c>
      <c r="D30" s="5">
        <v>0.5071</v>
      </c>
      <c r="E30" s="5">
        <v>0.66659999999999997</v>
      </c>
      <c r="F30" s="5">
        <v>0.25269999999999998</v>
      </c>
      <c r="G30" s="4">
        <v>49</v>
      </c>
      <c r="H30" s="5">
        <v>0.8861</v>
      </c>
      <c r="I30" s="4">
        <v>192</v>
      </c>
      <c r="J30" s="3"/>
      <c r="K30" s="3"/>
      <c r="L30" s="3"/>
      <c r="M30" s="3"/>
      <c r="N30" s="3"/>
      <c r="O30" s="2"/>
      <c r="P30" s="3"/>
      <c r="Q30" s="2"/>
      <c r="R30" s="2"/>
      <c r="S30" s="2"/>
    </row>
    <row r="31" spans="1:19" x14ac:dyDescent="0.25">
      <c r="A31" s="1" t="s">
        <v>63</v>
      </c>
      <c r="B31" s="1" t="s">
        <v>64</v>
      </c>
      <c r="C31" s="5">
        <v>0.67630000000000001</v>
      </c>
      <c r="D31" s="5">
        <v>0.54949999999999999</v>
      </c>
      <c r="E31" s="5">
        <v>0.67059999999999997</v>
      </c>
      <c r="F31" s="5">
        <v>5.7700000000000001E-2</v>
      </c>
      <c r="G31" s="4">
        <v>37</v>
      </c>
      <c r="H31" s="5">
        <v>0.86439999999999995</v>
      </c>
      <c r="I31" s="4">
        <v>316</v>
      </c>
      <c r="J31" s="3"/>
      <c r="K31" s="3"/>
      <c r="L31" s="3"/>
      <c r="M31" s="3"/>
      <c r="N31" s="3"/>
      <c r="O31" s="2"/>
      <c r="P31" s="3"/>
      <c r="Q31" s="2"/>
      <c r="R31" s="2"/>
      <c r="S31" s="2"/>
    </row>
    <row r="32" spans="1:19" x14ac:dyDescent="0.25">
      <c r="A32" s="1" t="s">
        <v>65</v>
      </c>
      <c r="B32" s="1" t="s">
        <v>66</v>
      </c>
      <c r="C32" s="5">
        <v>0.64019999999999999</v>
      </c>
      <c r="D32" s="5">
        <v>0.56620000000000004</v>
      </c>
      <c r="E32" s="5">
        <v>0.67410000000000003</v>
      </c>
      <c r="F32" s="5">
        <v>2.1100000000000001E-2</v>
      </c>
      <c r="G32" s="4">
        <v>0</v>
      </c>
      <c r="H32" s="5">
        <v>0.98109999999999997</v>
      </c>
      <c r="I32" s="4">
        <v>191</v>
      </c>
      <c r="J32" s="3"/>
      <c r="K32" s="3"/>
      <c r="L32" s="3"/>
      <c r="M32" s="3"/>
      <c r="N32" s="3"/>
      <c r="O32" s="2"/>
      <c r="P32" s="3"/>
      <c r="Q32" s="2"/>
      <c r="R32" s="2"/>
      <c r="S32" s="2"/>
    </row>
    <row r="33" spans="1:19" x14ac:dyDescent="0.25">
      <c r="A33" s="1" t="s">
        <v>67</v>
      </c>
      <c r="B33" s="1" t="s">
        <v>68</v>
      </c>
      <c r="C33" s="5">
        <v>0.63429999999999997</v>
      </c>
      <c r="D33" s="5">
        <v>0.34389999999999998</v>
      </c>
      <c r="E33" s="5">
        <v>0.63329999999999997</v>
      </c>
      <c r="F33" s="5">
        <v>6.4000000000000003E-3</v>
      </c>
      <c r="G33" s="4">
        <v>0</v>
      </c>
      <c r="H33" s="5">
        <v>0.70140000000000002</v>
      </c>
      <c r="I33" s="4">
        <v>277</v>
      </c>
      <c r="J33" s="3"/>
      <c r="K33" s="3"/>
      <c r="L33" s="3"/>
      <c r="M33" s="3"/>
      <c r="N33" s="3"/>
      <c r="O33" s="2"/>
      <c r="P33" s="3"/>
      <c r="Q33" s="2"/>
      <c r="R33" s="2"/>
      <c r="S33" s="2"/>
    </row>
    <row r="34" spans="1:19" x14ac:dyDescent="0.25">
      <c r="A34" s="1" t="s">
        <v>69</v>
      </c>
      <c r="B34" s="1" t="s">
        <v>70</v>
      </c>
      <c r="C34" s="5">
        <v>0.63160000000000005</v>
      </c>
      <c r="D34" s="5">
        <v>0.1072</v>
      </c>
      <c r="E34" s="5">
        <v>0.57740000000000002</v>
      </c>
      <c r="F34" s="5">
        <v>8.0000000000000004E-4</v>
      </c>
      <c r="G34" s="4">
        <v>0</v>
      </c>
      <c r="H34" s="5">
        <v>0.65559999999999996</v>
      </c>
      <c r="I34" s="4">
        <v>247</v>
      </c>
      <c r="J34" s="3"/>
      <c r="K34" s="3"/>
      <c r="L34" s="3"/>
      <c r="M34" s="3"/>
      <c r="N34" s="3"/>
      <c r="O34" s="2"/>
      <c r="P34" s="3"/>
      <c r="Q34" s="2"/>
      <c r="R34" s="2"/>
      <c r="S34" s="2"/>
    </row>
    <row r="35" spans="1:19" x14ac:dyDescent="0.25">
      <c r="A35" s="1" t="s">
        <v>71</v>
      </c>
      <c r="B35" s="1" t="s">
        <v>72</v>
      </c>
      <c r="C35" s="5">
        <v>0.58560000000000001</v>
      </c>
      <c r="D35" s="5">
        <v>0.157</v>
      </c>
      <c r="E35" s="5">
        <v>0.57320000000000004</v>
      </c>
      <c r="F35" s="5">
        <v>1.2999999999999999E-3</v>
      </c>
      <c r="G35" s="4">
        <v>0</v>
      </c>
      <c r="H35" s="5">
        <v>0.74560000000000004</v>
      </c>
      <c r="I35" s="4">
        <v>251</v>
      </c>
      <c r="J35" s="3"/>
      <c r="K35" s="3"/>
      <c r="L35" s="3"/>
      <c r="M35" s="3"/>
      <c r="N35" s="3"/>
      <c r="O35" s="2"/>
      <c r="P35" s="3"/>
      <c r="Q35" s="2"/>
      <c r="R35" s="2"/>
      <c r="S35" s="2"/>
    </row>
    <row r="36" spans="1:19" x14ac:dyDescent="0.25">
      <c r="A36" s="1" t="s">
        <v>73</v>
      </c>
      <c r="B36" s="1" t="s">
        <v>74</v>
      </c>
      <c r="C36" s="5">
        <v>0.57650000000000001</v>
      </c>
      <c r="D36" s="5">
        <v>0.2485</v>
      </c>
      <c r="E36" s="5">
        <v>0.60499999999999998</v>
      </c>
      <c r="F36" s="5">
        <v>1.04E-2</v>
      </c>
      <c r="G36" s="4">
        <v>0</v>
      </c>
      <c r="H36" s="5">
        <v>0.61680000000000001</v>
      </c>
      <c r="I36" s="4">
        <v>275</v>
      </c>
      <c r="J36" s="3"/>
      <c r="K36" s="3"/>
      <c r="L36" s="3"/>
      <c r="M36" s="3"/>
      <c r="N36" s="3"/>
      <c r="O36" s="2"/>
      <c r="P36" s="3"/>
      <c r="Q36" s="2"/>
      <c r="R36" s="2"/>
      <c r="S36" s="2"/>
    </row>
    <row r="37" spans="1:19" x14ac:dyDescent="0.25">
      <c r="A37" s="1" t="s">
        <v>75</v>
      </c>
      <c r="B37" s="1" t="s">
        <v>76</v>
      </c>
      <c r="C37" s="5">
        <v>0.53649999999999998</v>
      </c>
      <c r="D37" s="5">
        <v>4.2900000000000001E-2</v>
      </c>
      <c r="E37" s="5">
        <v>0.42199999999999999</v>
      </c>
      <c r="F37" s="5">
        <v>0.1769</v>
      </c>
      <c r="G37" s="4">
        <v>45</v>
      </c>
      <c r="H37" s="5">
        <v>0.72030000000000005</v>
      </c>
      <c r="I37" s="4">
        <v>191</v>
      </c>
      <c r="J37" s="3"/>
      <c r="K37" s="3"/>
      <c r="L37" s="3"/>
      <c r="M37" s="3"/>
      <c r="N37" s="3"/>
      <c r="O37" s="2"/>
      <c r="P37" s="3"/>
      <c r="Q37" s="2"/>
      <c r="R37" s="2"/>
      <c r="S37" s="2"/>
    </row>
    <row r="38" spans="1:19" x14ac:dyDescent="0.25">
      <c r="A38" s="1" t="s">
        <v>77</v>
      </c>
      <c r="B38" s="1" t="s">
        <v>78</v>
      </c>
      <c r="C38" s="5">
        <v>0.50129999999999997</v>
      </c>
      <c r="D38" s="5">
        <v>0.26829999999999998</v>
      </c>
      <c r="E38" s="5">
        <v>0.49769999999999998</v>
      </c>
      <c r="F38" s="5">
        <v>6.9199999999999998E-2</v>
      </c>
      <c r="G38" s="4">
        <v>13</v>
      </c>
      <c r="H38" s="5">
        <v>0.53039999999999998</v>
      </c>
      <c r="I38" s="4">
        <v>484</v>
      </c>
      <c r="J38" s="3"/>
      <c r="K38" s="3"/>
      <c r="L38" s="3"/>
      <c r="M38" s="3"/>
      <c r="N38" s="3"/>
      <c r="O38" s="2"/>
      <c r="P38" s="3"/>
      <c r="Q38" s="2"/>
      <c r="R38" s="2"/>
      <c r="S38" s="2"/>
    </row>
    <row r="39" spans="1:19" x14ac:dyDescent="0.25">
      <c r="A39" s="1" t="s">
        <v>79</v>
      </c>
      <c r="B39" s="1" t="s">
        <v>80</v>
      </c>
      <c r="C39" s="5">
        <v>0.4879</v>
      </c>
      <c r="D39" s="5">
        <v>0.09</v>
      </c>
      <c r="E39" s="5">
        <v>0.48959999999999998</v>
      </c>
      <c r="F39" s="5">
        <v>1.4500000000000001E-2</v>
      </c>
      <c r="G39" s="4">
        <v>142</v>
      </c>
      <c r="H39" s="5">
        <v>0.54290000000000005</v>
      </c>
      <c r="I39" s="4">
        <v>275</v>
      </c>
      <c r="J39" s="3"/>
      <c r="K39" s="3"/>
      <c r="L39" s="3"/>
      <c r="M39" s="3"/>
      <c r="N39" s="3"/>
      <c r="O39" s="2"/>
      <c r="P39" s="3"/>
      <c r="Q39" s="2"/>
      <c r="R39" s="2"/>
      <c r="S39" s="2"/>
    </row>
    <row r="40" spans="1:19" x14ac:dyDescent="0.25">
      <c r="A40" s="1" t="s">
        <v>81</v>
      </c>
      <c r="B40" s="1" t="s">
        <v>82</v>
      </c>
      <c r="C40" s="5">
        <v>0.47489999999999999</v>
      </c>
      <c r="D40" s="5">
        <v>0.1719</v>
      </c>
      <c r="E40" s="5">
        <v>0.48080000000000001</v>
      </c>
      <c r="F40" s="5">
        <v>1.9599999999999999E-2</v>
      </c>
      <c r="G40" s="4">
        <v>38</v>
      </c>
      <c r="H40" s="5">
        <v>0.52749999999999997</v>
      </c>
      <c r="I40" s="4">
        <v>442</v>
      </c>
      <c r="J40" s="3"/>
      <c r="K40" s="3"/>
      <c r="L40" s="3"/>
      <c r="M40" s="3"/>
      <c r="N40" s="3"/>
      <c r="O40" s="2"/>
      <c r="P40" s="3"/>
      <c r="Q40" s="2"/>
      <c r="R40" s="2"/>
      <c r="S40" s="2"/>
    </row>
    <row r="41" spans="1:19" x14ac:dyDescent="0.25">
      <c r="A41" s="1" t="s">
        <v>83</v>
      </c>
      <c r="B41" s="1" t="s">
        <v>84</v>
      </c>
      <c r="C41" s="5">
        <v>0.46179999999999999</v>
      </c>
      <c r="D41" s="5">
        <v>0.2671</v>
      </c>
      <c r="E41" s="5">
        <v>0.48570000000000002</v>
      </c>
      <c r="F41" s="5">
        <v>6.1000000000000004E-3</v>
      </c>
      <c r="G41" s="4">
        <v>1</v>
      </c>
      <c r="H41" s="5">
        <v>0.53400000000000003</v>
      </c>
      <c r="I41" s="4">
        <v>292</v>
      </c>
      <c r="J41" s="3"/>
      <c r="K41" s="3"/>
      <c r="L41" s="3"/>
      <c r="M41" s="3"/>
      <c r="N41" s="3"/>
      <c r="O41" s="2"/>
      <c r="P41" s="3"/>
      <c r="Q41" s="2"/>
      <c r="R41" s="2"/>
      <c r="S41" s="2"/>
    </row>
    <row r="42" spans="1:19" x14ac:dyDescent="0.25">
      <c r="A42" s="1" t="s">
        <v>85</v>
      </c>
      <c r="B42" s="1" t="s">
        <v>86</v>
      </c>
      <c r="C42" s="5">
        <v>0.4607</v>
      </c>
      <c r="D42" s="5">
        <v>0.4884</v>
      </c>
      <c r="E42" s="5">
        <v>0.43080000000000002</v>
      </c>
      <c r="F42" s="5">
        <v>7.7000000000000002E-3</v>
      </c>
      <c r="G42" s="4">
        <v>5</v>
      </c>
      <c r="H42" s="5">
        <v>1.3640000000000001</v>
      </c>
      <c r="I42" s="4">
        <v>119</v>
      </c>
      <c r="J42" s="3"/>
      <c r="K42" s="3"/>
      <c r="L42" s="3"/>
      <c r="M42" s="3"/>
      <c r="N42" s="3"/>
      <c r="O42" s="2"/>
      <c r="P42" s="3"/>
      <c r="Q42" s="2"/>
      <c r="R42" s="2"/>
      <c r="S42" s="2"/>
    </row>
    <row r="43" spans="1:19" x14ac:dyDescent="0.25">
      <c r="A43" s="1" t="s">
        <v>87</v>
      </c>
      <c r="B43" s="1" t="s">
        <v>88</v>
      </c>
      <c r="C43" s="5">
        <v>0.4587</v>
      </c>
      <c r="D43" s="5">
        <v>6.1100000000000002E-2</v>
      </c>
      <c r="E43" s="5">
        <v>0.47960000000000003</v>
      </c>
      <c r="F43" s="5">
        <v>5.3900000000000003E-2</v>
      </c>
      <c r="G43" s="4">
        <v>143</v>
      </c>
      <c r="H43" s="5">
        <v>0.51249999999999996</v>
      </c>
      <c r="I43" s="4">
        <v>269</v>
      </c>
      <c r="J43" s="3"/>
      <c r="K43" s="3"/>
      <c r="L43" s="3"/>
      <c r="M43" s="3"/>
      <c r="N43" s="3"/>
      <c r="O43" s="2"/>
      <c r="P43" s="3"/>
      <c r="Q43" s="2"/>
      <c r="R43" s="2"/>
      <c r="S43" s="2"/>
    </row>
    <row r="44" spans="1:19" x14ac:dyDescent="0.25">
      <c r="A44" s="1" t="s">
        <v>89</v>
      </c>
      <c r="B44" s="1" t="s">
        <v>90</v>
      </c>
      <c r="C44" s="5">
        <v>0.44879999999999998</v>
      </c>
      <c r="D44" s="5">
        <v>-3.9899999999999998E-2</v>
      </c>
      <c r="E44" s="5">
        <v>0.44369999999999998</v>
      </c>
      <c r="F44" s="5">
        <v>8.3500000000000005E-2</v>
      </c>
      <c r="G44" s="4">
        <v>141</v>
      </c>
      <c r="H44" s="5">
        <v>0.49730000000000002</v>
      </c>
      <c r="I44" s="4">
        <v>277</v>
      </c>
      <c r="J44" s="3"/>
      <c r="K44" s="3"/>
      <c r="L44" s="3"/>
      <c r="M44" s="3"/>
      <c r="N44" s="3"/>
      <c r="O44" s="2"/>
      <c r="P44" s="3"/>
      <c r="Q44" s="2"/>
      <c r="R44" s="2"/>
      <c r="S44" s="2"/>
    </row>
    <row r="45" spans="1:19" x14ac:dyDescent="0.25">
      <c r="A45" s="1" t="s">
        <v>91</v>
      </c>
      <c r="B45" s="1" t="s">
        <v>92</v>
      </c>
      <c r="C45" s="5">
        <v>0.41339999999999999</v>
      </c>
      <c r="D45" s="5">
        <v>0.1928</v>
      </c>
      <c r="E45" s="5">
        <v>0.4133</v>
      </c>
      <c r="F45" s="5">
        <v>1.54E-2</v>
      </c>
      <c r="G45" s="4">
        <v>5</v>
      </c>
      <c r="H45" s="5">
        <v>0.47939999999999999</v>
      </c>
      <c r="I45" s="4">
        <v>445</v>
      </c>
      <c r="J45" s="3"/>
      <c r="K45" s="3"/>
      <c r="L45" s="3"/>
      <c r="M45" s="3"/>
      <c r="N45" s="3"/>
      <c r="O45" s="2"/>
      <c r="P45" s="3"/>
      <c r="Q45" s="2"/>
      <c r="R45" s="2"/>
      <c r="S45" s="2"/>
    </row>
    <row r="46" spans="1:19" x14ac:dyDescent="0.25">
      <c r="A46" s="1" t="s">
        <v>93</v>
      </c>
      <c r="B46" s="1" t="s">
        <v>94</v>
      </c>
      <c r="C46" s="5">
        <v>0.41339999999999999</v>
      </c>
      <c r="D46" s="5">
        <v>0.32100000000000001</v>
      </c>
      <c r="E46" s="5">
        <v>0.43319999999999997</v>
      </c>
      <c r="F46" s="5">
        <v>4.7999999999999996E-3</v>
      </c>
      <c r="G46" s="4">
        <v>1</v>
      </c>
      <c r="H46" s="5">
        <v>0.5202</v>
      </c>
      <c r="I46" s="4">
        <v>187</v>
      </c>
      <c r="J46" s="3"/>
      <c r="K46" s="3"/>
      <c r="L46" s="3"/>
      <c r="M46" s="3"/>
      <c r="N46" s="3"/>
      <c r="O46" s="2"/>
      <c r="P46" s="3"/>
      <c r="Q46" s="2"/>
      <c r="R46" s="2"/>
      <c r="S46" s="2"/>
    </row>
    <row r="47" spans="1:19" x14ac:dyDescent="0.25">
      <c r="A47" s="1" t="s">
        <v>95</v>
      </c>
      <c r="B47" s="1" t="s">
        <v>96</v>
      </c>
      <c r="C47" s="5">
        <v>0.40679999999999999</v>
      </c>
      <c r="D47" s="5">
        <v>0.13</v>
      </c>
      <c r="E47" s="5">
        <v>0.42370000000000002</v>
      </c>
      <c r="F47" s="5">
        <v>6.7999999999999996E-3</v>
      </c>
      <c r="G47" s="4">
        <v>137</v>
      </c>
      <c r="H47" s="5">
        <v>0.495</v>
      </c>
      <c r="I47" s="4">
        <v>292</v>
      </c>
      <c r="J47" s="3"/>
      <c r="K47" s="3"/>
      <c r="L47" s="3"/>
      <c r="M47" s="3"/>
      <c r="N47" s="3"/>
      <c r="O47" s="2"/>
      <c r="P47" s="3"/>
      <c r="Q47" s="2"/>
      <c r="R47" s="2"/>
      <c r="S47" s="2"/>
    </row>
    <row r="48" spans="1:19" x14ac:dyDescent="0.25">
      <c r="A48" s="1" t="s">
        <v>97</v>
      </c>
      <c r="B48" s="1" t="s">
        <v>98</v>
      </c>
      <c r="C48" s="5">
        <v>0.38300000000000001</v>
      </c>
      <c r="D48" s="5">
        <v>7.0599999999999996E-2</v>
      </c>
      <c r="E48" s="5">
        <v>0.40910000000000002</v>
      </c>
      <c r="F48" s="5">
        <v>0.10050000000000001</v>
      </c>
      <c r="G48" s="4">
        <v>177</v>
      </c>
      <c r="H48" s="5">
        <v>0.47189999999999999</v>
      </c>
      <c r="I48" s="4">
        <v>248</v>
      </c>
      <c r="J48" s="3"/>
      <c r="K48" s="3"/>
      <c r="L48" s="3"/>
      <c r="M48" s="3"/>
      <c r="N48" s="3"/>
      <c r="O48" s="2"/>
      <c r="P48" s="3"/>
      <c r="Q48" s="2"/>
      <c r="R48" s="2"/>
      <c r="S48" s="2"/>
    </row>
    <row r="49" spans="1:19" x14ac:dyDescent="0.25">
      <c r="A49" s="1" t="s">
        <v>99</v>
      </c>
      <c r="B49" s="1" t="s">
        <v>100</v>
      </c>
      <c r="C49" s="5">
        <v>0.37530000000000002</v>
      </c>
      <c r="D49" s="5">
        <v>0.26619999999999999</v>
      </c>
      <c r="E49" s="5">
        <v>0.3483</v>
      </c>
      <c r="F49" s="5">
        <v>6.6699999999999995E-2</v>
      </c>
      <c r="G49" s="4">
        <v>439</v>
      </c>
      <c r="H49" s="5">
        <v>0.52390000000000003</v>
      </c>
      <c r="I49" s="4">
        <v>196</v>
      </c>
      <c r="J49" s="3"/>
      <c r="K49" s="3"/>
      <c r="L49" s="3"/>
      <c r="M49" s="3"/>
      <c r="N49" s="3"/>
      <c r="O49" s="2"/>
      <c r="P49" s="3"/>
      <c r="Q49" s="2"/>
      <c r="R49" s="2"/>
      <c r="S49" s="2"/>
    </row>
    <row r="50" spans="1:19" x14ac:dyDescent="0.25">
      <c r="A50" s="1" t="s">
        <v>101</v>
      </c>
      <c r="B50" s="1" t="s">
        <v>102</v>
      </c>
      <c r="C50" s="5">
        <v>0.35470000000000002</v>
      </c>
      <c r="D50" s="5">
        <v>-2.3099999999999999E-2</v>
      </c>
      <c r="E50" s="5">
        <v>0.29249999999999998</v>
      </c>
      <c r="F50" s="5">
        <v>8.5300000000000001E-2</v>
      </c>
      <c r="G50" s="4">
        <v>414</v>
      </c>
      <c r="H50" s="5">
        <v>0.62890000000000001</v>
      </c>
      <c r="I50" s="4">
        <v>240</v>
      </c>
      <c r="J50" s="3"/>
      <c r="K50" s="3"/>
      <c r="L50" s="3"/>
      <c r="M50" s="3"/>
      <c r="N50" s="3"/>
      <c r="O50" s="2"/>
      <c r="P50" s="3"/>
      <c r="Q50" s="2"/>
      <c r="R50" s="2"/>
      <c r="S50" s="2"/>
    </row>
    <row r="51" spans="1:19" x14ac:dyDescent="0.25">
      <c r="A51" s="1" t="s">
        <v>103</v>
      </c>
      <c r="B51" s="1" t="s">
        <v>104</v>
      </c>
      <c r="C51" s="5">
        <v>0.35220000000000001</v>
      </c>
      <c r="D51" s="5">
        <v>0.16669999999999999</v>
      </c>
      <c r="E51" s="5">
        <v>0.31590000000000001</v>
      </c>
      <c r="F51" s="5">
        <v>5.6000000000000001E-2</v>
      </c>
      <c r="G51" s="4">
        <v>419</v>
      </c>
      <c r="H51" s="5">
        <v>0.47839999999999999</v>
      </c>
      <c r="I51" s="4">
        <v>240</v>
      </c>
      <c r="J51" s="3"/>
      <c r="K51" s="3"/>
      <c r="L51" s="3"/>
      <c r="M51" s="3"/>
      <c r="N51" s="3"/>
      <c r="O51" s="2"/>
      <c r="P51" s="3"/>
      <c r="Q51" s="2"/>
      <c r="R51" s="2"/>
      <c r="S51" s="2"/>
    </row>
    <row r="52" spans="1:19" x14ac:dyDescent="0.25">
      <c r="A52" s="1" t="s">
        <v>105</v>
      </c>
      <c r="B52" s="1" t="s">
        <v>106</v>
      </c>
      <c r="C52" s="5">
        <v>0.34670000000000001</v>
      </c>
      <c r="D52" s="5">
        <v>0.10929999999999999</v>
      </c>
      <c r="E52" s="5">
        <v>0.33200000000000002</v>
      </c>
      <c r="F52" s="5">
        <v>3.1899999999999998E-2</v>
      </c>
      <c r="G52" s="4">
        <v>415</v>
      </c>
      <c r="H52" s="5">
        <v>0.54649999999999999</v>
      </c>
      <c r="I52" s="4">
        <v>218</v>
      </c>
      <c r="J52" s="3"/>
      <c r="K52" s="3"/>
      <c r="L52" s="3"/>
      <c r="M52" s="3"/>
      <c r="N52" s="3"/>
      <c r="O52" s="2"/>
      <c r="P52" s="3"/>
      <c r="Q52" s="2"/>
      <c r="R52" s="2"/>
      <c r="S52" s="2"/>
    </row>
    <row r="53" spans="1:19" x14ac:dyDescent="0.25">
      <c r="A53" s="1" t="s">
        <v>107</v>
      </c>
      <c r="B53" s="1" t="s">
        <v>108</v>
      </c>
      <c r="C53" s="5">
        <v>0.3402</v>
      </c>
      <c r="D53" s="5">
        <v>0.57430000000000003</v>
      </c>
      <c r="E53" s="5">
        <v>0.35899999999999999</v>
      </c>
      <c r="F53" s="5">
        <v>0.13009999999999999</v>
      </c>
      <c r="G53" s="4">
        <v>12</v>
      </c>
      <c r="H53" s="5">
        <v>0.83899999999999997</v>
      </c>
      <c r="I53" s="4">
        <v>186</v>
      </c>
      <c r="J53" s="3"/>
      <c r="K53" s="3"/>
      <c r="L53" s="3"/>
      <c r="M53" s="3"/>
      <c r="N53" s="3"/>
      <c r="O53" s="2"/>
      <c r="P53" s="3"/>
      <c r="Q53" s="2"/>
      <c r="R53" s="2"/>
      <c r="S53" s="2"/>
    </row>
    <row r="54" spans="1:19" x14ac:dyDescent="0.25">
      <c r="A54" s="1" t="s">
        <v>109</v>
      </c>
      <c r="B54" s="1" t="s">
        <v>110</v>
      </c>
      <c r="C54" s="5">
        <v>0.31740000000000002</v>
      </c>
      <c r="D54" s="5">
        <v>-7.9100000000000004E-2</v>
      </c>
      <c r="E54" s="5">
        <v>0.33579999999999999</v>
      </c>
      <c r="F54" s="5">
        <v>0.17199999999999999</v>
      </c>
      <c r="G54" s="4">
        <v>146</v>
      </c>
      <c r="H54" s="5">
        <v>0.36299999999999999</v>
      </c>
      <c r="I54" s="4">
        <v>442</v>
      </c>
      <c r="J54" s="3"/>
      <c r="K54" s="3"/>
      <c r="L54" s="3"/>
      <c r="M54" s="3"/>
      <c r="N54" s="3"/>
      <c r="O54" s="2"/>
      <c r="P54" s="3"/>
      <c r="Q54" s="2"/>
      <c r="R54" s="2"/>
      <c r="S54" s="2"/>
    </row>
    <row r="55" spans="1:19" x14ac:dyDescent="0.25">
      <c r="A55" s="1" t="s">
        <v>111</v>
      </c>
      <c r="B55" s="1" t="s">
        <v>112</v>
      </c>
      <c r="C55" s="5">
        <v>0.29909999999999998</v>
      </c>
      <c r="D55" s="5">
        <v>0.1469</v>
      </c>
      <c r="E55" s="5">
        <v>0.32050000000000001</v>
      </c>
      <c r="F55" s="5">
        <v>1.7100000000000001E-2</v>
      </c>
      <c r="G55" s="4">
        <v>62</v>
      </c>
      <c r="H55" s="5">
        <v>0.52159999999999995</v>
      </c>
      <c r="I55" s="4">
        <v>499</v>
      </c>
      <c r="J55" s="3"/>
      <c r="K55" s="3"/>
      <c r="L55" s="3"/>
      <c r="M55" s="3"/>
      <c r="N55" s="3"/>
      <c r="O55" s="2"/>
      <c r="P55" s="3"/>
      <c r="Q55" s="2"/>
      <c r="R55" s="2"/>
      <c r="S55" s="2"/>
    </row>
    <row r="56" spans="1:19" x14ac:dyDescent="0.25">
      <c r="A56" s="1" t="s">
        <v>113</v>
      </c>
      <c r="B56" s="1" t="s">
        <v>114</v>
      </c>
      <c r="C56" s="5">
        <v>0.2928</v>
      </c>
      <c r="D56" s="5">
        <v>3.9699999999999999E-2</v>
      </c>
      <c r="E56" s="5">
        <v>0.30559999999999998</v>
      </c>
      <c r="F56" s="5">
        <v>0.21560000000000001</v>
      </c>
      <c r="G56" s="4">
        <v>47</v>
      </c>
      <c r="H56" s="5">
        <v>0.34589999999999999</v>
      </c>
      <c r="I56" s="4">
        <v>267</v>
      </c>
      <c r="J56" s="3"/>
      <c r="K56" s="3"/>
      <c r="L56" s="3"/>
      <c r="M56" s="3"/>
      <c r="N56" s="3"/>
      <c r="O56" s="2"/>
      <c r="P56" s="3"/>
      <c r="Q56" s="2"/>
      <c r="R56" s="2"/>
      <c r="S56" s="2"/>
    </row>
    <row r="57" spans="1:19" x14ac:dyDescent="0.25">
      <c r="A57" s="1" t="s">
        <v>115</v>
      </c>
      <c r="B57" s="1" t="s">
        <v>116</v>
      </c>
      <c r="C57" s="5">
        <v>0.29220000000000002</v>
      </c>
      <c r="D57" s="5">
        <v>0.66579999999999995</v>
      </c>
      <c r="E57" s="5">
        <v>0.3362</v>
      </c>
      <c r="F57" s="5">
        <v>0.1421</v>
      </c>
      <c r="G57" s="4">
        <v>12</v>
      </c>
      <c r="H57" s="5">
        <v>0.98729999999999996</v>
      </c>
      <c r="I57" s="4">
        <v>186</v>
      </c>
      <c r="J57" s="3"/>
      <c r="K57" s="3"/>
      <c r="L57" s="3"/>
      <c r="M57" s="3"/>
      <c r="N57" s="3"/>
      <c r="O57" s="2"/>
      <c r="P57" s="3"/>
      <c r="Q57" s="2"/>
      <c r="R57" s="2"/>
      <c r="S57" s="2"/>
    </row>
    <row r="58" spans="1:19" x14ac:dyDescent="0.25">
      <c r="A58" s="1" t="s">
        <v>117</v>
      </c>
      <c r="B58" s="1" t="s">
        <v>118</v>
      </c>
      <c r="C58" s="5">
        <v>0.28639999999999999</v>
      </c>
      <c r="D58" s="5">
        <v>6.7299999999999999E-2</v>
      </c>
      <c r="E58" s="5">
        <v>0.28639999999999999</v>
      </c>
      <c r="F58" s="5">
        <v>6.8599999999999994E-2</v>
      </c>
      <c r="G58" s="4">
        <v>422</v>
      </c>
      <c r="H58" s="5">
        <v>0.33239999999999997</v>
      </c>
      <c r="I58" s="4">
        <v>248</v>
      </c>
      <c r="J58" s="3"/>
      <c r="K58" s="3"/>
      <c r="L58" s="3"/>
      <c r="M58" s="3"/>
      <c r="N58" s="3"/>
      <c r="O58" s="2"/>
      <c r="P58" s="3"/>
      <c r="Q58" s="2"/>
      <c r="R58" s="2"/>
      <c r="S58" s="2"/>
    </row>
    <row r="59" spans="1:19" x14ac:dyDescent="0.25">
      <c r="A59" s="1" t="s">
        <v>119</v>
      </c>
      <c r="B59" s="1" t="s">
        <v>120</v>
      </c>
      <c r="C59" s="5">
        <v>0.2848</v>
      </c>
      <c r="D59" s="5">
        <v>6.1600000000000002E-2</v>
      </c>
      <c r="E59" s="5">
        <v>0.29470000000000002</v>
      </c>
      <c r="F59" s="5">
        <v>4.8800000000000003E-2</v>
      </c>
      <c r="G59" s="4">
        <v>138</v>
      </c>
      <c r="H59" s="5">
        <v>0.39739999999999998</v>
      </c>
      <c r="I59" s="4">
        <v>72</v>
      </c>
      <c r="J59" s="3"/>
      <c r="K59" s="3"/>
      <c r="L59" s="3"/>
      <c r="M59" s="3"/>
      <c r="N59" s="3"/>
      <c r="O59" s="2"/>
      <c r="P59" s="3"/>
      <c r="Q59" s="2"/>
      <c r="R59" s="2"/>
      <c r="S59" s="2"/>
    </row>
    <row r="60" spans="1:19" x14ac:dyDescent="0.25">
      <c r="A60" s="1" t="s">
        <v>121</v>
      </c>
      <c r="B60" s="1" t="s">
        <v>122</v>
      </c>
      <c r="C60" s="5">
        <v>0.27310000000000001</v>
      </c>
      <c r="D60" s="5">
        <v>-0.1191</v>
      </c>
      <c r="E60" s="5">
        <v>0.27310000000000001</v>
      </c>
      <c r="F60" s="5">
        <v>0.18959999999999999</v>
      </c>
      <c r="G60" s="4">
        <v>135</v>
      </c>
      <c r="H60" s="5">
        <v>0.29139999999999999</v>
      </c>
      <c r="I60" s="4">
        <v>292</v>
      </c>
      <c r="J60" s="3"/>
      <c r="K60" s="3"/>
      <c r="L60" s="3"/>
      <c r="M60" s="3"/>
      <c r="N60" s="3"/>
      <c r="O60" s="2"/>
      <c r="P60" s="3"/>
      <c r="Q60" s="2"/>
      <c r="R60" s="2"/>
      <c r="S60" s="2"/>
    </row>
    <row r="61" spans="1:19" x14ac:dyDescent="0.25">
      <c r="A61" s="1" t="s">
        <v>123</v>
      </c>
      <c r="B61" s="1" t="s">
        <v>124</v>
      </c>
      <c r="C61" s="5">
        <v>0.25380000000000003</v>
      </c>
      <c r="D61" s="5">
        <v>0.1583</v>
      </c>
      <c r="E61" s="5">
        <v>0.23799999999999999</v>
      </c>
      <c r="F61" s="5">
        <v>1.6000000000000001E-3</v>
      </c>
      <c r="G61" s="4">
        <v>0</v>
      </c>
      <c r="H61" s="5">
        <v>0.4521</v>
      </c>
      <c r="I61" s="4">
        <v>191</v>
      </c>
      <c r="J61" s="3"/>
      <c r="K61" s="3"/>
      <c r="L61" s="3"/>
      <c r="M61" s="3"/>
      <c r="N61" s="3"/>
      <c r="O61" s="2"/>
      <c r="P61" s="3"/>
      <c r="Q61" s="2"/>
      <c r="R61" s="2"/>
      <c r="S61" s="2"/>
    </row>
    <row r="62" spans="1:19" x14ac:dyDescent="0.25">
      <c r="A62" s="1" t="s">
        <v>125</v>
      </c>
      <c r="B62" s="1" t="s">
        <v>126</v>
      </c>
      <c r="C62" s="5">
        <v>0.24479999999999999</v>
      </c>
      <c r="D62" s="5">
        <v>0.13009999999999999</v>
      </c>
      <c r="E62" s="5">
        <v>0.2485</v>
      </c>
      <c r="F62" s="5">
        <v>0.11650000000000001</v>
      </c>
      <c r="G62" s="4">
        <v>36</v>
      </c>
      <c r="H62" s="5">
        <v>0.30719999999999997</v>
      </c>
      <c r="I62" s="4">
        <v>248</v>
      </c>
      <c r="J62" s="3"/>
      <c r="K62" s="3"/>
      <c r="L62" s="3"/>
      <c r="M62" s="3"/>
      <c r="N62" s="3"/>
      <c r="O62" s="2"/>
      <c r="P62" s="3"/>
      <c r="Q62" s="2"/>
      <c r="R62" s="2"/>
      <c r="S62" s="2"/>
    </row>
    <row r="63" spans="1:19" x14ac:dyDescent="0.25">
      <c r="A63" s="1" t="s">
        <v>127</v>
      </c>
      <c r="B63" s="1" t="s">
        <v>128</v>
      </c>
      <c r="C63" s="5">
        <v>0.20150000000000001</v>
      </c>
      <c r="D63" s="5">
        <v>0.33239999999999997</v>
      </c>
      <c r="E63" s="5">
        <v>0.1832</v>
      </c>
      <c r="F63" s="5">
        <v>0.01</v>
      </c>
      <c r="G63" s="4">
        <v>39</v>
      </c>
      <c r="H63" s="5">
        <v>1.0485</v>
      </c>
      <c r="I63" s="4">
        <v>114</v>
      </c>
      <c r="J63" s="3"/>
      <c r="K63" s="3"/>
      <c r="L63" s="3"/>
      <c r="M63" s="3"/>
      <c r="N63" s="3"/>
      <c r="O63" s="2"/>
      <c r="P63" s="3"/>
      <c r="Q63" s="2"/>
      <c r="R63" s="2"/>
      <c r="S63" s="2"/>
    </row>
    <row r="64" spans="1:19" x14ac:dyDescent="0.25">
      <c r="A64" s="1" t="s">
        <v>129</v>
      </c>
      <c r="B64" s="1" t="s">
        <v>130</v>
      </c>
      <c r="C64" s="5">
        <v>0.18759999999999999</v>
      </c>
      <c r="D64" s="5">
        <v>0.10929999999999999</v>
      </c>
      <c r="E64" s="5">
        <v>0.1706</v>
      </c>
      <c r="F64" s="5">
        <v>0.19520000000000001</v>
      </c>
      <c r="G64" s="4">
        <v>433</v>
      </c>
      <c r="H64" s="5">
        <v>0.89459999999999995</v>
      </c>
      <c r="I64" s="4">
        <v>93</v>
      </c>
      <c r="J64" s="3"/>
      <c r="K64" s="3"/>
      <c r="L64" s="3"/>
      <c r="M64" s="3"/>
      <c r="N64" s="3"/>
      <c r="O64" s="2"/>
      <c r="P64" s="3"/>
      <c r="Q64" s="2"/>
      <c r="R64" s="2"/>
      <c r="S64" s="2"/>
    </row>
    <row r="65" spans="1:19" x14ac:dyDescent="0.25">
      <c r="A65" s="1" t="s">
        <v>131</v>
      </c>
      <c r="B65" s="1" t="s">
        <v>132</v>
      </c>
      <c r="C65" s="5">
        <v>0.18049999999999999</v>
      </c>
      <c r="D65" s="5">
        <v>-7.6499999999999999E-2</v>
      </c>
      <c r="E65" s="5">
        <v>0.18049999999999999</v>
      </c>
      <c r="F65" s="5">
        <v>0.2137</v>
      </c>
      <c r="G65" s="4">
        <v>178</v>
      </c>
      <c r="H65" s="5">
        <v>0.23949999999999999</v>
      </c>
      <c r="I65" s="4">
        <v>296</v>
      </c>
      <c r="J65" s="3"/>
      <c r="K65" s="3"/>
      <c r="L65" s="3"/>
      <c r="M65" s="3"/>
      <c r="N65" s="3"/>
      <c r="O65" s="2"/>
      <c r="P65" s="3"/>
      <c r="Q65" s="2"/>
      <c r="R65" s="2"/>
      <c r="S65" s="2"/>
    </row>
    <row r="66" spans="1:19" x14ac:dyDescent="0.25">
      <c r="A66" s="1" t="s">
        <v>133</v>
      </c>
      <c r="B66" s="1" t="s">
        <v>134</v>
      </c>
      <c r="C66" s="5">
        <v>0.13980000000000001</v>
      </c>
      <c r="D66" s="5">
        <v>-0.08</v>
      </c>
      <c r="E66" s="5">
        <v>0.14549999999999999</v>
      </c>
      <c r="F66" s="5">
        <v>0.1739</v>
      </c>
      <c r="G66" s="4">
        <v>137</v>
      </c>
      <c r="H66" s="5">
        <v>0.17230000000000001</v>
      </c>
      <c r="I66" s="4">
        <v>389</v>
      </c>
      <c r="J66" s="3"/>
      <c r="K66" s="3"/>
      <c r="L66" s="3"/>
      <c r="M66" s="3"/>
      <c r="N66" s="3"/>
      <c r="O66" s="2"/>
      <c r="P66" s="3"/>
      <c r="Q66" s="2"/>
      <c r="R66" s="2"/>
      <c r="S66" s="2"/>
    </row>
    <row r="67" spans="1:19" x14ac:dyDescent="0.25">
      <c r="A67" s="1" t="s">
        <v>135</v>
      </c>
      <c r="B67" s="1" t="s">
        <v>136</v>
      </c>
      <c r="C67" s="5">
        <v>0.1356</v>
      </c>
      <c r="D67" s="5">
        <v>0.1358</v>
      </c>
      <c r="E67" s="5">
        <v>0.13869999999999999</v>
      </c>
      <c r="F67" s="5">
        <v>0.1081</v>
      </c>
      <c r="G67" s="4">
        <v>36</v>
      </c>
      <c r="H67" s="5">
        <v>0.27679999999999999</v>
      </c>
      <c r="I67" s="4">
        <v>442</v>
      </c>
      <c r="J67" s="3"/>
      <c r="K67" s="3"/>
      <c r="L67" s="3"/>
      <c r="M67" s="3"/>
      <c r="N67" s="3"/>
      <c r="O67" s="2"/>
      <c r="P67" s="3"/>
      <c r="Q67" s="2"/>
      <c r="R67" s="2"/>
      <c r="S67" s="2"/>
    </row>
    <row r="68" spans="1:19" x14ac:dyDescent="0.25">
      <c r="A68" s="1" t="s">
        <v>137</v>
      </c>
      <c r="B68" s="1" t="s">
        <v>138</v>
      </c>
      <c r="C68" s="5">
        <v>9.3100000000000002E-2</v>
      </c>
      <c r="D68" s="5">
        <v>8.6E-3</v>
      </c>
      <c r="E68" s="5">
        <v>8.2799999999999999E-2</v>
      </c>
      <c r="F68" s="5">
        <v>0.1215</v>
      </c>
      <c r="G68" s="4">
        <v>138</v>
      </c>
      <c r="H68" s="5">
        <v>0.2487</v>
      </c>
      <c r="I68" s="4">
        <v>44</v>
      </c>
      <c r="J68" s="3"/>
      <c r="K68" s="3"/>
      <c r="L68" s="3"/>
      <c r="M68" s="3"/>
      <c r="N68" s="3"/>
      <c r="O68" s="2"/>
      <c r="P68" s="3"/>
      <c r="Q68" s="2"/>
      <c r="R68" s="2"/>
      <c r="S68" s="2"/>
    </row>
    <row r="69" spans="1:19" x14ac:dyDescent="0.25">
      <c r="A69" s="1" t="s">
        <v>139</v>
      </c>
      <c r="B69" s="1" t="s">
        <v>140</v>
      </c>
      <c r="C69" s="5">
        <v>8.5400000000000004E-2</v>
      </c>
      <c r="D69" s="5">
        <v>9.3200000000000005E-2</v>
      </c>
      <c r="E69" s="5">
        <v>8.5400000000000004E-2</v>
      </c>
      <c r="F69" s="5">
        <v>0.1003</v>
      </c>
      <c r="G69" s="4">
        <v>17</v>
      </c>
      <c r="H69" s="5">
        <v>0.60529999999999995</v>
      </c>
      <c r="I69" s="4">
        <v>193</v>
      </c>
      <c r="J69" s="3"/>
      <c r="K69" s="3"/>
      <c r="L69" s="3"/>
      <c r="M69" s="3"/>
      <c r="N69" s="3"/>
      <c r="O69" s="2"/>
      <c r="P69" s="3"/>
      <c r="Q69" s="2"/>
      <c r="R69" s="2"/>
      <c r="S69" s="2"/>
    </row>
    <row r="70" spans="1:19" x14ac:dyDescent="0.25">
      <c r="A70" s="1" t="s">
        <v>141</v>
      </c>
      <c r="B70" s="1" t="s">
        <v>142</v>
      </c>
      <c r="C70" s="5">
        <v>8.3599999999999994E-2</v>
      </c>
      <c r="D70" s="5">
        <v>-0.1038</v>
      </c>
      <c r="E70" s="5">
        <v>0.1036</v>
      </c>
      <c r="F70" s="5">
        <v>0.25829999999999997</v>
      </c>
      <c r="G70" s="4">
        <v>138</v>
      </c>
      <c r="H70" s="5">
        <v>0.13550000000000001</v>
      </c>
      <c r="I70" s="4">
        <v>306</v>
      </c>
      <c r="J70" s="3"/>
      <c r="K70" s="3"/>
      <c r="L70" s="3"/>
      <c r="M70" s="3"/>
      <c r="N70" s="3"/>
      <c r="O70" s="2"/>
      <c r="P70" s="3"/>
      <c r="Q70" s="2"/>
      <c r="R70" s="2"/>
      <c r="S70" s="2"/>
    </row>
    <row r="71" spans="1:19" x14ac:dyDescent="0.25">
      <c r="A71" s="1" t="s">
        <v>143</v>
      </c>
      <c r="B71" s="1" t="s">
        <v>144</v>
      </c>
      <c r="C71" s="5">
        <v>7.6300000000000007E-2</v>
      </c>
      <c r="D71" s="5">
        <v>0.1686</v>
      </c>
      <c r="E71" s="5">
        <v>8.8700000000000001E-2</v>
      </c>
      <c r="F71" s="5">
        <v>0.16339999999999999</v>
      </c>
      <c r="G71" s="4">
        <v>50</v>
      </c>
      <c r="H71" s="5">
        <v>0.54730000000000001</v>
      </c>
      <c r="I71" s="4">
        <v>193</v>
      </c>
      <c r="J71" s="3"/>
      <c r="K71" s="3"/>
      <c r="L71" s="3"/>
      <c r="M71" s="3"/>
      <c r="N71" s="3"/>
      <c r="O71" s="2"/>
      <c r="P71" s="3"/>
      <c r="Q71" s="2"/>
      <c r="R71" s="2"/>
      <c r="S71" s="2"/>
    </row>
    <row r="72" spans="1:19" x14ac:dyDescent="0.25">
      <c r="A72" s="1" t="s">
        <v>145</v>
      </c>
      <c r="B72" s="1" t="s">
        <v>146</v>
      </c>
      <c r="C72" s="5">
        <v>6.1100000000000002E-2</v>
      </c>
      <c r="D72" s="5">
        <v>-8.2299999999999998E-2</v>
      </c>
      <c r="E72" s="5">
        <v>5.8799999999999998E-2</v>
      </c>
      <c r="F72" s="5">
        <v>0.23019999999999999</v>
      </c>
      <c r="G72" s="4">
        <v>117</v>
      </c>
      <c r="H72" s="5">
        <v>0.1124</v>
      </c>
      <c r="I72" s="4">
        <v>51</v>
      </c>
      <c r="J72" s="3"/>
      <c r="K72" s="3"/>
      <c r="L72" s="3"/>
      <c r="M72" s="3"/>
      <c r="N72" s="3"/>
      <c r="O72" s="2"/>
      <c r="P72" s="3"/>
      <c r="Q72" s="2"/>
      <c r="R72" s="2"/>
      <c r="S72" s="2"/>
    </row>
    <row r="73" spans="1:19" x14ac:dyDescent="0.25">
      <c r="A73" s="1" t="s">
        <v>147</v>
      </c>
      <c r="B73" s="1" t="s">
        <v>148</v>
      </c>
      <c r="C73" s="5">
        <v>5.11E-2</v>
      </c>
      <c r="D73" s="5">
        <v>-0.15870000000000001</v>
      </c>
      <c r="E73" s="5">
        <v>6.3799999999999996E-2</v>
      </c>
      <c r="F73" s="5">
        <v>0.26979999999999998</v>
      </c>
      <c r="G73" s="4">
        <v>137</v>
      </c>
      <c r="H73" s="5">
        <v>0.15229999999999999</v>
      </c>
      <c r="I73" s="4">
        <v>276</v>
      </c>
      <c r="J73" s="3"/>
      <c r="K73" s="3"/>
      <c r="L73" s="3"/>
      <c r="M73" s="3"/>
      <c r="N73" s="3"/>
      <c r="O73" s="2"/>
      <c r="P73" s="3"/>
      <c r="Q73" s="2"/>
      <c r="R73" s="2"/>
      <c r="S73" s="2"/>
    </row>
    <row r="74" spans="1:19" x14ac:dyDescent="0.25">
      <c r="A74" s="1" t="s">
        <v>149</v>
      </c>
      <c r="B74" s="1" t="s">
        <v>150</v>
      </c>
      <c r="C74" s="5">
        <v>2.5700000000000001E-2</v>
      </c>
      <c r="D74" s="5">
        <v>-2.7900000000000001E-2</v>
      </c>
      <c r="E74" s="5">
        <v>3.27E-2</v>
      </c>
      <c r="F74" s="5">
        <v>0.1138</v>
      </c>
      <c r="G74" s="4">
        <v>35</v>
      </c>
      <c r="H74" s="5">
        <v>8.2799999999999999E-2</v>
      </c>
      <c r="I74" s="4">
        <v>24</v>
      </c>
      <c r="J74" s="3"/>
      <c r="K74" s="3"/>
      <c r="L74" s="3"/>
      <c r="M74" s="3"/>
      <c r="N74" s="3"/>
      <c r="O74" s="2"/>
      <c r="P74" s="3"/>
      <c r="Q74" s="2"/>
      <c r="R74" s="2"/>
      <c r="S74" s="2"/>
    </row>
    <row r="75" spans="1:19" x14ac:dyDescent="0.25">
      <c r="A75" s="1" t="s">
        <v>151</v>
      </c>
      <c r="B75" s="1" t="s">
        <v>152</v>
      </c>
      <c r="C75" s="5">
        <v>1.78E-2</v>
      </c>
      <c r="D75" s="5">
        <v>5.5100000000000003E-2</v>
      </c>
      <c r="E75" s="5">
        <v>1.2999999999999999E-2</v>
      </c>
      <c r="F75" s="5">
        <v>0.1774</v>
      </c>
      <c r="G75" s="4">
        <v>107</v>
      </c>
      <c r="H75" s="5">
        <v>0.1245</v>
      </c>
      <c r="I75" s="4">
        <v>501</v>
      </c>
      <c r="J75" s="3"/>
      <c r="K75" s="3"/>
      <c r="L75" s="3"/>
      <c r="M75" s="3"/>
      <c r="N75" s="3"/>
      <c r="O75" s="2"/>
      <c r="P75" s="3"/>
      <c r="Q75" s="2"/>
      <c r="R75" s="2"/>
      <c r="S75" s="2"/>
    </row>
    <row r="76" spans="1:19" x14ac:dyDescent="0.25">
      <c r="A76" s="1" t="s">
        <v>153</v>
      </c>
      <c r="B76" s="1" t="s">
        <v>154</v>
      </c>
      <c r="C76" s="5">
        <v>0.01</v>
      </c>
      <c r="D76" s="5">
        <v>7.4399999999999994E-2</v>
      </c>
      <c r="E76" s="5">
        <v>0.01</v>
      </c>
      <c r="F76" s="5">
        <v>5.1499999999999997E-2</v>
      </c>
      <c r="G76" s="4">
        <v>0</v>
      </c>
      <c r="H76" s="5">
        <v>0.60460000000000003</v>
      </c>
      <c r="I76" s="4">
        <v>-1</v>
      </c>
      <c r="J76" s="3"/>
      <c r="K76" s="3"/>
      <c r="L76" s="3"/>
      <c r="M76" s="3"/>
      <c r="N76" s="3"/>
      <c r="O76" s="2"/>
      <c r="P76" s="3"/>
      <c r="Q76" s="2"/>
      <c r="R76" s="2"/>
      <c r="S76" s="2"/>
    </row>
    <row r="77" spans="1:19" x14ac:dyDescent="0.25">
      <c r="A77" s="1" t="s">
        <v>155</v>
      </c>
      <c r="B77" s="1" t="s">
        <v>156</v>
      </c>
      <c r="C77" s="5">
        <v>7.7000000000000002E-3</v>
      </c>
      <c r="D77" s="5">
        <v>5.5300000000000002E-2</v>
      </c>
      <c r="E77" s="5">
        <v>-3.3500000000000002E-2</v>
      </c>
      <c r="F77" s="5">
        <v>9.7100000000000006E-2</v>
      </c>
      <c r="G77" s="4">
        <v>301</v>
      </c>
      <c r="H77" s="5">
        <v>0.25569999999999998</v>
      </c>
      <c r="I77" s="4">
        <v>209</v>
      </c>
      <c r="J77" s="3"/>
      <c r="K77" s="3"/>
      <c r="L77" s="3"/>
      <c r="M77" s="3"/>
      <c r="N77" s="3"/>
      <c r="O77" s="2"/>
      <c r="P77" s="3"/>
      <c r="Q77" s="2"/>
      <c r="R77" s="2"/>
      <c r="S77" s="2"/>
    </row>
    <row r="78" spans="1:19" x14ac:dyDescent="0.25">
      <c r="A78" s="1" t="s">
        <v>157</v>
      </c>
      <c r="B78" s="1" t="s">
        <v>158</v>
      </c>
      <c r="C78" s="5">
        <v>-2.1999999999999999E-2</v>
      </c>
      <c r="D78" s="5">
        <v>-0.14499999999999999</v>
      </c>
      <c r="E78" s="5">
        <v>-2.9100000000000001E-2</v>
      </c>
      <c r="F78" s="5">
        <v>0.25469999999999998</v>
      </c>
      <c r="G78" s="4">
        <v>137</v>
      </c>
      <c r="H78" s="5">
        <v>0.32619999999999999</v>
      </c>
      <c r="I78" s="4">
        <v>51</v>
      </c>
      <c r="J78" s="3"/>
      <c r="K78" s="3"/>
      <c r="L78" s="3"/>
      <c r="M78" s="3"/>
      <c r="N78" s="3"/>
      <c r="O78" s="2"/>
      <c r="P78" s="3"/>
      <c r="Q78" s="2"/>
      <c r="R78" s="2"/>
      <c r="S78" s="2"/>
    </row>
    <row r="79" spans="1:19" x14ac:dyDescent="0.25">
      <c r="A79" s="1" t="s">
        <v>159</v>
      </c>
      <c r="B79" s="1" t="s">
        <v>160</v>
      </c>
      <c r="C79" s="5">
        <v>-7.9600000000000004E-2</v>
      </c>
      <c r="D79" s="5">
        <v>0.11459999999999999</v>
      </c>
      <c r="E79" s="5">
        <v>-7.1099999999999997E-2</v>
      </c>
      <c r="F79" s="5">
        <v>0.13450000000000001</v>
      </c>
      <c r="G79" s="4">
        <v>263</v>
      </c>
      <c r="H79" s="5">
        <v>0.35499999999999998</v>
      </c>
      <c r="I79" s="4">
        <v>128</v>
      </c>
      <c r="J79" s="3"/>
      <c r="K79" s="3"/>
      <c r="L79" s="3"/>
      <c r="M79" s="3"/>
      <c r="N79" s="3"/>
      <c r="O79" s="2"/>
      <c r="P79" s="3"/>
      <c r="Q79" s="2"/>
      <c r="R79" s="2"/>
      <c r="S79" s="2"/>
    </row>
    <row r="80" spans="1:19" x14ac:dyDescent="0.25">
      <c r="A80" s="1" t="s">
        <v>161</v>
      </c>
      <c r="B80" s="1" t="s">
        <v>162</v>
      </c>
      <c r="C80" s="5">
        <v>-9.5600000000000004E-2</v>
      </c>
      <c r="D80" s="5">
        <v>-0.17050000000000001</v>
      </c>
      <c r="E80" s="5">
        <v>-0.1479</v>
      </c>
      <c r="F80" s="5">
        <v>0.34710000000000002</v>
      </c>
      <c r="G80" s="4">
        <v>142</v>
      </c>
      <c r="H80" s="5">
        <v>0.18640000000000001</v>
      </c>
      <c r="I80" s="4">
        <v>442</v>
      </c>
      <c r="J80" s="3"/>
      <c r="K80" s="3"/>
      <c r="L80" s="3"/>
      <c r="M80" s="3"/>
      <c r="N80" s="3"/>
      <c r="O80" s="2"/>
      <c r="P80" s="3"/>
      <c r="Q80" s="2"/>
      <c r="R80" s="2"/>
      <c r="S80" s="2"/>
    </row>
    <row r="81" spans="1:19" x14ac:dyDescent="0.25">
      <c r="A81" s="1" t="s">
        <v>163</v>
      </c>
      <c r="B81" s="1" t="s">
        <v>164</v>
      </c>
      <c r="C81" s="5">
        <v>-9.7299999999999998E-2</v>
      </c>
      <c r="D81" s="5">
        <v>6.4699999999999994E-2</v>
      </c>
      <c r="E81" s="5">
        <v>-9.11E-2</v>
      </c>
      <c r="F81" s="5">
        <v>0.16930000000000001</v>
      </c>
      <c r="G81" s="4">
        <v>263</v>
      </c>
      <c r="H81" s="5">
        <v>0.31509999999999999</v>
      </c>
      <c r="I81" s="4">
        <v>128</v>
      </c>
      <c r="J81" s="3"/>
      <c r="K81" s="3"/>
      <c r="L81" s="3"/>
      <c r="M81" s="3"/>
      <c r="N81" s="3"/>
      <c r="O81" s="2"/>
      <c r="P81" s="3"/>
      <c r="Q81" s="2"/>
      <c r="R81" s="2"/>
      <c r="S81" s="2"/>
    </row>
    <row r="82" spans="1:19" x14ac:dyDescent="0.25">
      <c r="A82" s="1" t="s">
        <v>165</v>
      </c>
      <c r="B82" s="1" t="s">
        <v>166</v>
      </c>
      <c r="C82" s="5">
        <v>-9.8400000000000001E-2</v>
      </c>
      <c r="D82" s="5">
        <v>-0.45669999999999999</v>
      </c>
      <c r="E82" s="5">
        <v>-9.6100000000000005E-2</v>
      </c>
      <c r="F82" s="5">
        <v>0.48149999999999998</v>
      </c>
      <c r="G82" s="4">
        <v>498</v>
      </c>
      <c r="H82" s="5">
        <v>7.5600000000000001E-2</v>
      </c>
      <c r="I82" s="4">
        <v>14</v>
      </c>
      <c r="J82" s="3"/>
      <c r="K82" s="3"/>
      <c r="L82" s="3"/>
      <c r="M82" s="3"/>
      <c r="N82" s="3"/>
      <c r="O82" s="2"/>
      <c r="P82" s="3"/>
      <c r="Q82" s="2"/>
      <c r="R82" s="2"/>
      <c r="S82" s="2"/>
    </row>
    <row r="83" spans="1:19" x14ac:dyDescent="0.25">
      <c r="A83" s="1" t="s">
        <v>167</v>
      </c>
      <c r="B83" s="1" t="s">
        <v>168</v>
      </c>
      <c r="C83" s="5">
        <v>-0.14810000000000001</v>
      </c>
      <c r="D83" s="5">
        <v>-5.45E-2</v>
      </c>
      <c r="E83" s="5">
        <v>-0.1421</v>
      </c>
      <c r="F83" s="5">
        <v>0.18149999999999999</v>
      </c>
      <c r="G83" s="4">
        <v>418</v>
      </c>
      <c r="H83" s="5">
        <v>0.1623</v>
      </c>
      <c r="I83" s="4">
        <v>32</v>
      </c>
      <c r="J83" s="3"/>
      <c r="K83" s="3"/>
      <c r="L83" s="3"/>
      <c r="M83" s="3"/>
      <c r="N83" s="3"/>
      <c r="O83" s="2"/>
      <c r="P83" s="3"/>
      <c r="Q83" s="2"/>
      <c r="R83" s="2"/>
      <c r="S83" s="2"/>
    </row>
    <row r="84" spans="1:19" x14ac:dyDescent="0.25">
      <c r="A84" s="1" t="s">
        <v>169</v>
      </c>
      <c r="B84" s="1" t="s">
        <v>170</v>
      </c>
      <c r="C84" s="5">
        <v>-0.17530000000000001</v>
      </c>
      <c r="D84" s="5">
        <v>-0.2472</v>
      </c>
      <c r="E84" s="5">
        <v>-0.16789999999999999</v>
      </c>
      <c r="F84" s="5">
        <v>0.33189999999999997</v>
      </c>
      <c r="G84" s="4">
        <v>137</v>
      </c>
      <c r="H84" s="5">
        <v>8.4500000000000006E-2</v>
      </c>
      <c r="I84" s="4">
        <v>14</v>
      </c>
      <c r="J84" s="3"/>
      <c r="K84" s="3"/>
      <c r="L84" s="3"/>
      <c r="M84" s="3"/>
      <c r="N84" s="3"/>
      <c r="O84" s="2"/>
      <c r="P84" s="3"/>
      <c r="Q84" s="2"/>
      <c r="R84" s="2"/>
      <c r="S84" s="2"/>
    </row>
    <row r="85" spans="1:19" x14ac:dyDescent="0.25">
      <c r="A85" s="1" t="s">
        <v>171</v>
      </c>
      <c r="B85" s="1" t="s">
        <v>172</v>
      </c>
      <c r="C85" s="5">
        <v>-0.20979999999999999</v>
      </c>
      <c r="D85" s="5">
        <v>-0.24729999999999999</v>
      </c>
      <c r="E85" s="5">
        <v>-0.21249999999999999</v>
      </c>
      <c r="F85" s="5">
        <v>0.31519999999999998</v>
      </c>
      <c r="G85" s="4">
        <v>439</v>
      </c>
      <c r="H85" s="5">
        <v>2.8899999999999999E-2</v>
      </c>
      <c r="I85" s="4">
        <v>8</v>
      </c>
      <c r="J85" s="3"/>
      <c r="K85" s="3"/>
      <c r="L85" s="3"/>
      <c r="M85" s="3"/>
      <c r="N85" s="3"/>
      <c r="O85" s="2"/>
      <c r="P85" s="3"/>
      <c r="Q85" s="2"/>
      <c r="R85" s="2"/>
      <c r="S85" s="2"/>
    </row>
    <row r="86" spans="1:19" x14ac:dyDescent="0.25">
      <c r="A86" s="1" t="s">
        <v>173</v>
      </c>
      <c r="B86" s="1" t="s">
        <v>174</v>
      </c>
      <c r="C86" s="5">
        <v>-0.2334</v>
      </c>
      <c r="D86" s="5">
        <v>-0.1186</v>
      </c>
      <c r="E86" s="5">
        <v>-0.2427</v>
      </c>
      <c r="F86" s="5">
        <v>0.32900000000000001</v>
      </c>
      <c r="G86" s="4">
        <v>256</v>
      </c>
      <c r="H86" s="5">
        <v>0.56000000000000005</v>
      </c>
      <c r="I86" s="4">
        <v>89</v>
      </c>
      <c r="J86" s="3"/>
      <c r="K86" s="3"/>
      <c r="L86" s="3"/>
      <c r="M86" s="3"/>
      <c r="N86" s="3"/>
      <c r="O86" s="2"/>
      <c r="P86" s="3"/>
      <c r="Q86" s="2"/>
      <c r="R86" s="2"/>
      <c r="S86" s="2"/>
    </row>
    <row r="87" spans="1:19" x14ac:dyDescent="0.25">
      <c r="A87" s="1" t="s">
        <v>175</v>
      </c>
      <c r="B87" s="1" t="s">
        <v>176</v>
      </c>
      <c r="C87" s="5">
        <v>-0.2477</v>
      </c>
      <c r="D87" s="5">
        <v>-0.21479999999999999</v>
      </c>
      <c r="E87" s="5">
        <v>-0.2477</v>
      </c>
      <c r="F87" s="5">
        <v>0.32069999999999999</v>
      </c>
      <c r="G87" s="4">
        <v>264</v>
      </c>
      <c r="H87" s="5">
        <v>0.58509999999999995</v>
      </c>
      <c r="I87" s="4">
        <v>92</v>
      </c>
      <c r="J87" s="3"/>
      <c r="K87" s="3"/>
      <c r="L87" s="3"/>
      <c r="M87" s="3"/>
      <c r="N87" s="3"/>
      <c r="O87" s="2"/>
      <c r="P87" s="3"/>
      <c r="Q87" s="2"/>
      <c r="R87" s="2"/>
      <c r="S87" s="2"/>
    </row>
    <row r="88" spans="1:19" x14ac:dyDescent="0.25">
      <c r="A88" s="1" t="s">
        <v>177</v>
      </c>
      <c r="B88" s="1" t="s">
        <v>178</v>
      </c>
      <c r="C88" s="5">
        <v>-0.26050000000000001</v>
      </c>
      <c r="D88" s="5">
        <v>-0.1646</v>
      </c>
      <c r="E88" s="5">
        <v>-0.26669999999999999</v>
      </c>
      <c r="F88" s="5">
        <v>0.44419999999999998</v>
      </c>
      <c r="G88" s="4">
        <v>-1</v>
      </c>
      <c r="H88" s="5">
        <v>0.17330000000000001</v>
      </c>
      <c r="I88" s="4">
        <v>57</v>
      </c>
      <c r="J88" s="3"/>
      <c r="K88" s="3"/>
      <c r="L88" s="3"/>
      <c r="M88" s="3"/>
      <c r="N88" s="3"/>
      <c r="O88" s="2"/>
      <c r="P88" s="3"/>
      <c r="Q88" s="2"/>
      <c r="R88" s="2"/>
      <c r="S88" s="2"/>
    </row>
    <row r="89" spans="1:19" x14ac:dyDescent="0.25">
      <c r="A89" s="1" t="s">
        <v>179</v>
      </c>
      <c r="B89" s="1" t="s">
        <v>180</v>
      </c>
      <c r="C89" s="5">
        <v>-0.26119999999999999</v>
      </c>
      <c r="D89" s="5">
        <v>-0.13650000000000001</v>
      </c>
      <c r="E89" s="5">
        <v>-0.26960000000000001</v>
      </c>
      <c r="F89" s="5">
        <v>0.29930000000000001</v>
      </c>
      <c r="G89" s="4">
        <v>497</v>
      </c>
      <c r="H89" s="5">
        <v>0.27050000000000002</v>
      </c>
      <c r="I89" s="4">
        <v>95</v>
      </c>
      <c r="J89" s="3"/>
      <c r="K89" s="3"/>
      <c r="L89" s="3"/>
      <c r="M89" s="3"/>
      <c r="N89" s="3"/>
      <c r="O89" s="2"/>
      <c r="P89" s="3"/>
      <c r="Q89" s="2"/>
      <c r="R89" s="2"/>
      <c r="S89" s="2"/>
    </row>
    <row r="90" spans="1:19" x14ac:dyDescent="0.25">
      <c r="A90" s="1" t="s">
        <v>181</v>
      </c>
      <c r="B90" s="1" t="s">
        <v>182</v>
      </c>
      <c r="C90" s="5">
        <v>-0.40439999999999998</v>
      </c>
      <c r="D90" s="5">
        <v>-0.31979999999999997</v>
      </c>
      <c r="E90" s="5">
        <v>-0.39639999999999997</v>
      </c>
      <c r="F90" s="5">
        <v>0.52139999999999997</v>
      </c>
      <c r="G90" s="4">
        <v>398</v>
      </c>
      <c r="H90" s="5">
        <v>7.4999999999999997E-3</v>
      </c>
      <c r="I90" s="4">
        <v>1</v>
      </c>
      <c r="J90" s="3"/>
      <c r="K90" s="3"/>
      <c r="L90" s="3"/>
      <c r="M90" s="3"/>
      <c r="N90" s="3"/>
      <c r="O90" s="2"/>
      <c r="P90" s="3"/>
      <c r="Q90" s="2"/>
      <c r="R90" s="2"/>
      <c r="S90" s="2"/>
    </row>
    <row r="91" spans="1:19" x14ac:dyDescent="0.25">
      <c r="A91" s="1" t="s">
        <v>183</v>
      </c>
      <c r="B91" s="1" t="s">
        <v>184</v>
      </c>
      <c r="C91" s="5">
        <v>-0.40760000000000002</v>
      </c>
      <c r="D91" s="5">
        <v>-0.54149999999999998</v>
      </c>
      <c r="E91" s="5">
        <v>-0.41470000000000001</v>
      </c>
      <c r="F91" s="5">
        <v>0.56930000000000003</v>
      </c>
      <c r="G91" s="4">
        <v>171</v>
      </c>
      <c r="H91" s="5">
        <v>0.12939999999999999</v>
      </c>
      <c r="I91" s="4">
        <v>51</v>
      </c>
      <c r="J91" s="3"/>
      <c r="K91" s="3"/>
      <c r="L91" s="3"/>
      <c r="M91" s="3"/>
      <c r="N91" s="3"/>
      <c r="O91" s="2"/>
      <c r="P91" s="3"/>
      <c r="Q91" s="2"/>
      <c r="R91" s="2"/>
      <c r="S91" s="2"/>
    </row>
    <row r="92" spans="1:19" x14ac:dyDescent="0.25">
      <c r="I92" s="2"/>
      <c r="J92" s="3"/>
      <c r="K92" s="3"/>
      <c r="L92" s="3"/>
      <c r="M92" s="3"/>
      <c r="N92" s="3"/>
      <c r="O92" s="2"/>
      <c r="P92" s="3"/>
      <c r="Q92" s="2"/>
      <c r="R92" s="2"/>
      <c r="S92" s="2"/>
    </row>
    <row r="93" spans="1:19" x14ac:dyDescent="0.25">
      <c r="I93" s="2"/>
      <c r="J93" s="3"/>
      <c r="K93" s="3"/>
      <c r="L93" s="3"/>
      <c r="M93" s="3"/>
      <c r="N93" s="3"/>
      <c r="O93" s="2"/>
      <c r="P93" s="3"/>
      <c r="Q93" s="2"/>
      <c r="R93" s="2"/>
      <c r="S9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Bruni</dc:creator>
  <cp:lastModifiedBy>Thomas Bruni</cp:lastModifiedBy>
  <dcterms:created xsi:type="dcterms:W3CDTF">2018-08-15T13:51:25Z</dcterms:created>
  <dcterms:modified xsi:type="dcterms:W3CDTF">2018-08-15T13:55:28Z</dcterms:modified>
</cp:coreProperties>
</file>